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mushtaq/Documents/SVN DOCS/Sellers/Park Square/Champions Crossing/ESRI Reports/"/>
    </mc:Choice>
  </mc:AlternateContent>
  <bookViews>
    <workbookView xWindow="0" yWindow="0" windowWidth="38400" windowHeight="21600"/>
  </bookViews>
  <sheets>
    <sheet name="Sheet1" sheetId="1" r:id="rId1"/>
    <sheet name="Sheet2" sheetId="2" r:id="rId2"/>
  </sheets>
  <definedNames>
    <definedName name="_xlnm._FilterDatabase" localSheetId="1" hidden="1">Sheet2!$A$5:$F$65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E33" i="1" l="1"/>
  <c r="D20" i="1"/>
  <c r="E20" i="1"/>
  <c r="E91" i="1"/>
  <c r="C35" i="2"/>
  <c r="E34" i="1" l="1"/>
  <c r="E48" i="1"/>
  <c r="D48" i="1" l="1"/>
  <c r="E71" i="1" l="1"/>
  <c r="D91" i="1"/>
  <c r="D56" i="1"/>
  <c r="D71" i="1" s="1"/>
  <c r="E49" i="1"/>
  <c r="D33" i="1"/>
  <c r="F20" i="1"/>
  <c r="E72" i="1" l="1"/>
  <c r="E92" i="1" s="1"/>
  <c r="E98" i="1" s="1"/>
  <c r="D34" i="1"/>
  <c r="D49" i="1" s="1"/>
  <c r="D72" i="1" s="1"/>
  <c r="D92" i="1" s="1"/>
  <c r="D98" i="1" s="1"/>
</calcChain>
</file>

<file path=xl/sharedStrings.xml><?xml version="1.0" encoding="utf-8"?>
<sst xmlns="http://schemas.openxmlformats.org/spreadsheetml/2006/main" count="393" uniqueCount="102">
  <si>
    <t>Residential Development</t>
  </si>
  <si>
    <t># Existing</t>
  </si>
  <si>
    <t>#Forthcoming</t>
  </si>
  <si>
    <t>Distance</t>
  </si>
  <si>
    <t>Dunson Hills</t>
  </si>
  <si>
    <t>The Abbey</t>
  </si>
  <si>
    <t>The Green</t>
  </si>
  <si>
    <t>The Hamlet</t>
  </si>
  <si>
    <t>Bella Toscana</t>
  </si>
  <si>
    <t>The Shire</t>
  </si>
  <si>
    <t>The Sanctuary</t>
  </si>
  <si>
    <t>Loma del Sol</t>
  </si>
  <si>
    <t>Tuscan Ridge</t>
  </si>
  <si>
    <t>Santa Cruz</t>
  </si>
  <si>
    <t>Loma Vista</t>
  </si>
  <si>
    <t>Laurel Estates</t>
  </si>
  <si>
    <t>&lt; 1 Mile</t>
  </si>
  <si>
    <t>Sub Total</t>
  </si>
  <si>
    <t>Lennar ChampionsGate Phase 1</t>
  </si>
  <si>
    <t>Pines West</t>
  </si>
  <si>
    <t>West Stonebridge</t>
  </si>
  <si>
    <t>Roseling Park</t>
  </si>
  <si>
    <t>Century at ChampionsGate (MF)</t>
  </si>
  <si>
    <t>The Dale</t>
  </si>
  <si>
    <t>The Aberdeen</t>
  </si>
  <si>
    <t>West Haven</t>
  </si>
  <si>
    <t>Stone Haven</t>
  </si>
  <si>
    <t>&lt; 1.5 Mile</t>
  </si>
  <si>
    <t>Cumulative Total</t>
  </si>
  <si>
    <t>Calabay Park</t>
  </si>
  <si>
    <t>Florida Pines</t>
  </si>
  <si>
    <t>Festival Resort</t>
  </si>
  <si>
    <t>Lennar ChampionsGate Phases 2-4</t>
  </si>
  <si>
    <t>I-4 RV Park 1</t>
  </si>
  <si>
    <t>I-4 RV Park 2</t>
  </si>
  <si>
    <t>&lt; 2 Miles</t>
  </si>
  <si>
    <t>Solana</t>
  </si>
  <si>
    <t>Palm Key</t>
  </si>
  <si>
    <t>Manors at Westridge</t>
  </si>
  <si>
    <t>Westridge</t>
  </si>
  <si>
    <t>Hampton Estates</t>
  </si>
  <si>
    <t>Florida Camp Inn</t>
  </si>
  <si>
    <t>Sunset Ridge</t>
  </si>
  <si>
    <t>Citrus Ridge Residential</t>
  </si>
  <si>
    <t>Willow Bend</t>
  </si>
  <si>
    <t>Tierra del Sol</t>
  </si>
  <si>
    <t>RR</t>
  </si>
  <si>
    <t>Champions Reserve</t>
  </si>
  <si>
    <t>Bentley Oaks</t>
  </si>
  <si>
    <t>Windwood Bay</t>
  </si>
  <si>
    <t>Loma Linda</t>
  </si>
  <si>
    <t>&lt; 3 Miles</t>
  </si>
  <si>
    <t>Regency</t>
  </si>
  <si>
    <t>Regency Place</t>
  </si>
  <si>
    <t>Nature's Reserve</t>
  </si>
  <si>
    <t>US 27 S I-4</t>
  </si>
  <si>
    <t>Highland Reserve</t>
  </si>
  <si>
    <t>Trinity Ridge</t>
  </si>
  <si>
    <t>The Ridge</t>
  </si>
  <si>
    <t>Legacy Callawalk</t>
  </si>
  <si>
    <t>Bridgewater Crossing</t>
  </si>
  <si>
    <t>Sunridge</t>
  </si>
  <si>
    <t>SolTerra</t>
  </si>
  <si>
    <t>Pine Tree</t>
  </si>
  <si>
    <t>Cambria</t>
  </si>
  <si>
    <t>Holly Hills</t>
  </si>
  <si>
    <t>Holly Hill Estates</t>
  </si>
  <si>
    <t>Edgehill</t>
  </si>
  <si>
    <t>Royal Ridge</t>
  </si>
  <si>
    <t>Citrus Ridge RV Park</t>
  </si>
  <si>
    <t>RONALD REAGAN - US HIGHWAY 27</t>
  </si>
  <si>
    <t>Surrounding Residential Developments</t>
  </si>
  <si>
    <t>532</t>
  </si>
  <si>
    <t>Deer Creek RV Golf Resort</t>
  </si>
  <si>
    <t>Map Key</t>
  </si>
  <si>
    <t>ChampionsGate ALF</t>
  </si>
  <si>
    <t>&lt; 4 Miles</t>
  </si>
  <si>
    <t>Prestwick Village</t>
  </si>
  <si>
    <t>Champions Vue</t>
  </si>
  <si>
    <t>Use</t>
  </si>
  <si>
    <t>SF</t>
  </si>
  <si>
    <t>STR</t>
  </si>
  <si>
    <t>SF + STR</t>
  </si>
  <si>
    <t>Assisted Living</t>
  </si>
  <si>
    <t>RV Park</t>
  </si>
  <si>
    <t>Briar Grove</t>
  </si>
  <si>
    <t>Multi-Family</t>
  </si>
  <si>
    <t>Country World Village</t>
  </si>
  <si>
    <t>Hidden Palms</t>
  </si>
  <si>
    <t>MF</t>
  </si>
  <si>
    <t>SF - Single Family Residential;   STR - Short Term Rental;   MF - Multi-Family</t>
  </si>
  <si>
    <t>Posner Multi-Family</t>
  </si>
  <si>
    <t>29A</t>
  </si>
  <si>
    <t>Holiday Builders</t>
  </si>
  <si>
    <t>1 - 1.5 Mile</t>
  </si>
  <si>
    <t>1.5 - 2 Miles</t>
  </si>
  <si>
    <t>2 - 3 Miles</t>
  </si>
  <si>
    <t>3 - 4 Miles</t>
  </si>
  <si>
    <t>&lt; 1.5 Miles</t>
  </si>
  <si>
    <t>Dean Still Road to CR 33 + Surrounding</t>
  </si>
  <si>
    <t>Magnolia Glen</t>
  </si>
  <si>
    <t xml:space="preserve">Water Stone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</si>
</sst>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quotePrefix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0" xfId="0" quotePrefix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0" xfId="1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workbookViewId="0">
      <selection activeCell="V11" sqref="V11"/>
    </sheetView>
  </sheetViews>
  <sheetFormatPr baseColWidth="10" defaultColWidth="9.1640625" defaultRowHeight="20" customHeight="1" x14ac:dyDescent="0.2"/>
  <cols>
    <col min="1" max="1" width="9.1640625" style="21"/>
    <col min="2" max="2" width="32.5" style="22" customWidth="1"/>
    <col min="3" max="3" width="13.5" style="21" customWidth="1"/>
    <col min="4" max="5" width="14" style="22" customWidth="1"/>
    <col min="6" max="6" width="17.5" style="22" customWidth="1"/>
    <col min="7" max="7" width="9.6640625" style="22" customWidth="1"/>
    <col min="8" max="16384" width="9.1640625" style="22"/>
  </cols>
  <sheetData>
    <row r="1" spans="1:6" ht="20" customHeight="1" x14ac:dyDescent="0.2">
      <c r="A1" s="36" t="s">
        <v>70</v>
      </c>
    </row>
    <row r="2" spans="1:6" ht="20" customHeight="1" x14ac:dyDescent="0.2">
      <c r="A2" s="36" t="s">
        <v>71</v>
      </c>
    </row>
    <row r="4" spans="1:6" ht="20" customHeight="1" x14ac:dyDescent="0.2">
      <c r="A4" s="19" t="s">
        <v>74</v>
      </c>
      <c r="B4" s="20" t="s">
        <v>0</v>
      </c>
      <c r="C4" s="19" t="s">
        <v>79</v>
      </c>
      <c r="D4" s="19" t="s">
        <v>1</v>
      </c>
      <c r="E4" s="19" t="s">
        <v>2</v>
      </c>
      <c r="F4" s="19" t="s">
        <v>3</v>
      </c>
    </row>
    <row r="5" spans="1:6" ht="20" customHeight="1" x14ac:dyDescent="0.2">
      <c r="A5" s="21">
        <v>1</v>
      </c>
      <c r="B5" s="22" t="s">
        <v>11</v>
      </c>
      <c r="C5" s="21" t="s">
        <v>80</v>
      </c>
      <c r="D5" s="23">
        <v>414</v>
      </c>
      <c r="E5" s="23"/>
      <c r="F5" s="24" t="s">
        <v>16</v>
      </c>
    </row>
    <row r="6" spans="1:6" ht="20" customHeight="1" x14ac:dyDescent="0.2">
      <c r="A6" s="21">
        <v>2</v>
      </c>
      <c r="B6" s="22" t="s">
        <v>8</v>
      </c>
      <c r="C6" s="21" t="s">
        <v>80</v>
      </c>
      <c r="D6" s="23">
        <v>163</v>
      </c>
      <c r="E6" s="23"/>
      <c r="F6" s="24" t="s">
        <v>16</v>
      </c>
    </row>
    <row r="7" spans="1:6" ht="20" customHeight="1" x14ac:dyDescent="0.2">
      <c r="A7" s="21">
        <v>3</v>
      </c>
      <c r="B7" s="22" t="s">
        <v>7</v>
      </c>
      <c r="C7" s="21" t="s">
        <v>80</v>
      </c>
      <c r="D7" s="23">
        <v>158</v>
      </c>
      <c r="E7" s="23"/>
      <c r="F7" s="24" t="s">
        <v>16</v>
      </c>
    </row>
    <row r="8" spans="1:6" ht="20" customHeight="1" x14ac:dyDescent="0.2">
      <c r="A8" s="21">
        <v>4</v>
      </c>
      <c r="B8" s="22" t="s">
        <v>14</v>
      </c>
      <c r="C8" s="21" t="s">
        <v>80</v>
      </c>
      <c r="D8" s="23">
        <v>151</v>
      </c>
      <c r="E8" s="23"/>
      <c r="F8" s="24" t="s">
        <v>16</v>
      </c>
    </row>
    <row r="9" spans="1:6" ht="20" customHeight="1" x14ac:dyDescent="0.2">
      <c r="A9" s="21">
        <v>5</v>
      </c>
      <c r="B9" s="22" t="s">
        <v>6</v>
      </c>
      <c r="C9" s="21" t="s">
        <v>80</v>
      </c>
      <c r="D9" s="23">
        <v>124</v>
      </c>
      <c r="E9" s="23"/>
      <c r="F9" s="24" t="s">
        <v>16</v>
      </c>
    </row>
    <row r="10" spans="1:6" ht="20" customHeight="1" x14ac:dyDescent="0.2">
      <c r="A10" s="21">
        <v>6</v>
      </c>
      <c r="B10" s="22" t="s">
        <v>10</v>
      </c>
      <c r="C10" s="21" t="s">
        <v>80</v>
      </c>
      <c r="D10" s="23">
        <v>123</v>
      </c>
      <c r="E10" s="23"/>
      <c r="F10" s="24" t="s">
        <v>16</v>
      </c>
    </row>
    <row r="11" spans="1:6" ht="20" customHeight="1" x14ac:dyDescent="0.2">
      <c r="A11" s="21">
        <v>7</v>
      </c>
      <c r="B11" s="22" t="s">
        <v>9</v>
      </c>
      <c r="C11" s="21" t="s">
        <v>80</v>
      </c>
      <c r="D11" s="23">
        <v>135</v>
      </c>
      <c r="E11" s="23"/>
      <c r="F11" s="24" t="s">
        <v>16</v>
      </c>
    </row>
    <row r="12" spans="1:6" ht="20" customHeight="1" x14ac:dyDescent="0.2">
      <c r="A12" s="21">
        <v>8</v>
      </c>
      <c r="B12" s="22" t="s">
        <v>5</v>
      </c>
      <c r="C12" s="21" t="s">
        <v>80</v>
      </c>
      <c r="D12" s="23">
        <v>58</v>
      </c>
      <c r="E12" s="23"/>
      <c r="F12" s="24" t="s">
        <v>16</v>
      </c>
    </row>
    <row r="13" spans="1:6" ht="20" customHeight="1" x14ac:dyDescent="0.2">
      <c r="A13" s="21">
        <v>9</v>
      </c>
      <c r="B13" s="22" t="s">
        <v>4</v>
      </c>
      <c r="C13" s="21" t="s">
        <v>80</v>
      </c>
      <c r="D13" s="23">
        <v>228</v>
      </c>
      <c r="E13" s="23"/>
      <c r="F13" s="24" t="s">
        <v>16</v>
      </c>
    </row>
    <row r="14" spans="1:6" ht="20" customHeight="1" x14ac:dyDescent="0.2">
      <c r="A14" s="21">
        <v>10</v>
      </c>
      <c r="B14" s="22" t="s">
        <v>86</v>
      </c>
      <c r="C14" s="21" t="s">
        <v>89</v>
      </c>
      <c r="D14" s="23"/>
      <c r="E14" s="23">
        <v>280</v>
      </c>
      <c r="F14" s="25" t="s">
        <v>16</v>
      </c>
    </row>
    <row r="15" spans="1:6" ht="20" customHeight="1" x14ac:dyDescent="0.2">
      <c r="A15" s="21">
        <v>11</v>
      </c>
      <c r="B15" s="26" t="s">
        <v>15</v>
      </c>
      <c r="C15" s="27" t="s">
        <v>80</v>
      </c>
      <c r="D15" s="28">
        <v>115</v>
      </c>
      <c r="E15" s="28">
        <v>160</v>
      </c>
      <c r="F15" s="25" t="s">
        <v>16</v>
      </c>
    </row>
    <row r="16" spans="1:6" ht="20" customHeight="1" x14ac:dyDescent="0.2">
      <c r="A16" s="21">
        <v>12</v>
      </c>
      <c r="B16" s="22" t="s">
        <v>13</v>
      </c>
      <c r="C16" s="21" t="s">
        <v>80</v>
      </c>
      <c r="D16" s="23">
        <v>137</v>
      </c>
      <c r="E16" s="23"/>
      <c r="F16" s="24" t="s">
        <v>16</v>
      </c>
    </row>
    <row r="17" spans="1:6" ht="20" customHeight="1" x14ac:dyDescent="0.2">
      <c r="A17" s="27">
        <v>13</v>
      </c>
      <c r="B17" s="26" t="s">
        <v>12</v>
      </c>
      <c r="C17" s="27" t="s">
        <v>81</v>
      </c>
      <c r="D17" s="28">
        <v>266</v>
      </c>
      <c r="E17" s="28"/>
      <c r="F17" s="25" t="s">
        <v>16</v>
      </c>
    </row>
    <row r="18" spans="1:6" ht="20" customHeight="1" x14ac:dyDescent="0.2">
      <c r="A18" s="27">
        <v>14</v>
      </c>
      <c r="B18" s="26" t="s">
        <v>87</v>
      </c>
      <c r="C18" s="27" t="s">
        <v>80</v>
      </c>
      <c r="D18" s="28">
        <v>28</v>
      </c>
      <c r="E18" s="28"/>
      <c r="F18" s="25" t="s">
        <v>16</v>
      </c>
    </row>
    <row r="19" spans="1:6" ht="20" customHeight="1" x14ac:dyDescent="0.2">
      <c r="A19" s="29">
        <v>15</v>
      </c>
      <c r="B19" s="30" t="s">
        <v>88</v>
      </c>
      <c r="C19" s="29" t="s">
        <v>80</v>
      </c>
      <c r="D19" s="31">
        <v>18</v>
      </c>
      <c r="E19" s="31"/>
      <c r="F19" s="32" t="s">
        <v>16</v>
      </c>
    </row>
    <row r="20" spans="1:6" ht="20" customHeight="1" x14ac:dyDescent="0.2">
      <c r="B20" s="33" t="s">
        <v>17</v>
      </c>
      <c r="C20" s="34"/>
      <c r="D20" s="35">
        <f>SUM(D5:D19)</f>
        <v>2118</v>
      </c>
      <c r="E20" s="35">
        <f>SUM(E5:E17)</f>
        <v>440</v>
      </c>
      <c r="F20" s="34" t="str">
        <f>+F17</f>
        <v>&lt; 1 Mile</v>
      </c>
    </row>
    <row r="21" spans="1:6" ht="20" customHeight="1" x14ac:dyDescent="0.2">
      <c r="B21" s="33"/>
      <c r="C21" s="34"/>
      <c r="D21" s="35"/>
      <c r="E21" s="35"/>
      <c r="F21" s="34"/>
    </row>
    <row r="22" spans="1:6" ht="20" customHeight="1" x14ac:dyDescent="0.2">
      <c r="D22" s="23"/>
      <c r="E22" s="23"/>
      <c r="F22" s="21"/>
    </row>
    <row r="23" spans="1:6" ht="20" customHeight="1" x14ac:dyDescent="0.2">
      <c r="A23" s="21">
        <v>16</v>
      </c>
      <c r="B23" s="22" t="s">
        <v>18</v>
      </c>
      <c r="C23" s="21" t="s">
        <v>80</v>
      </c>
      <c r="D23" s="23">
        <v>800</v>
      </c>
      <c r="E23" s="23"/>
      <c r="F23" s="24" t="s">
        <v>94</v>
      </c>
    </row>
    <row r="24" spans="1:6" ht="20" customHeight="1" x14ac:dyDescent="0.2">
      <c r="A24" s="21">
        <v>17</v>
      </c>
      <c r="B24" s="22" t="s">
        <v>25</v>
      </c>
      <c r="C24" s="21" t="s">
        <v>80</v>
      </c>
      <c r="D24" s="23">
        <v>92</v>
      </c>
      <c r="E24" s="23"/>
      <c r="F24" s="24" t="s">
        <v>94</v>
      </c>
    </row>
    <row r="25" spans="1:6" ht="20" customHeight="1" x14ac:dyDescent="0.2">
      <c r="A25" s="21">
        <v>18</v>
      </c>
      <c r="B25" s="26" t="s">
        <v>26</v>
      </c>
      <c r="C25" s="27" t="s">
        <v>80</v>
      </c>
      <c r="D25" s="28">
        <v>166</v>
      </c>
      <c r="E25" s="28"/>
      <c r="F25" s="24" t="s">
        <v>94</v>
      </c>
    </row>
    <row r="26" spans="1:6" ht="20" customHeight="1" x14ac:dyDescent="0.2">
      <c r="A26" s="21">
        <v>19</v>
      </c>
      <c r="B26" s="22" t="s">
        <v>23</v>
      </c>
      <c r="C26" s="21" t="s">
        <v>80</v>
      </c>
      <c r="D26" s="23">
        <v>137</v>
      </c>
      <c r="E26" s="23"/>
      <c r="F26" s="24" t="s">
        <v>94</v>
      </c>
    </row>
    <row r="27" spans="1:6" ht="20" customHeight="1" x14ac:dyDescent="0.2">
      <c r="A27" s="21">
        <v>20</v>
      </c>
      <c r="B27" s="22" t="s">
        <v>24</v>
      </c>
      <c r="C27" s="21" t="s">
        <v>80</v>
      </c>
      <c r="D27" s="23">
        <v>87</v>
      </c>
      <c r="E27" s="23"/>
      <c r="F27" s="24" t="s">
        <v>94</v>
      </c>
    </row>
    <row r="28" spans="1:6" ht="20" customHeight="1" x14ac:dyDescent="0.2">
      <c r="A28" s="21">
        <v>21</v>
      </c>
      <c r="B28" s="22" t="s">
        <v>19</v>
      </c>
      <c r="C28" s="21" t="s">
        <v>82</v>
      </c>
      <c r="D28" s="23">
        <v>242</v>
      </c>
      <c r="E28" s="23"/>
      <c r="F28" s="24" t="s">
        <v>94</v>
      </c>
    </row>
    <row r="29" spans="1:6" ht="20" customHeight="1" x14ac:dyDescent="0.2">
      <c r="A29" s="21">
        <v>22</v>
      </c>
      <c r="B29" s="22" t="s">
        <v>20</v>
      </c>
      <c r="C29" s="21" t="s">
        <v>82</v>
      </c>
      <c r="D29" s="23">
        <v>73</v>
      </c>
      <c r="E29" s="23"/>
      <c r="F29" s="24" t="s">
        <v>94</v>
      </c>
    </row>
    <row r="30" spans="1:6" ht="20" customHeight="1" x14ac:dyDescent="0.2">
      <c r="A30" s="21">
        <v>23</v>
      </c>
      <c r="B30" s="22" t="s">
        <v>21</v>
      </c>
      <c r="C30" s="21" t="s">
        <v>82</v>
      </c>
      <c r="D30" s="23">
        <v>365</v>
      </c>
      <c r="E30" s="23"/>
      <c r="F30" s="24" t="s">
        <v>94</v>
      </c>
    </row>
    <row r="31" spans="1:6" ht="20" customHeight="1" x14ac:dyDescent="0.2">
      <c r="A31" s="21">
        <v>24</v>
      </c>
      <c r="B31" s="22" t="s">
        <v>78</v>
      </c>
      <c r="C31" s="21" t="s">
        <v>89</v>
      </c>
      <c r="D31" s="23">
        <v>326</v>
      </c>
      <c r="E31" s="23"/>
      <c r="F31" s="24" t="s">
        <v>94</v>
      </c>
    </row>
    <row r="32" spans="1:6" ht="20" customHeight="1" x14ac:dyDescent="0.2">
      <c r="A32" s="29">
        <v>25</v>
      </c>
      <c r="B32" s="30" t="s">
        <v>22</v>
      </c>
      <c r="C32" s="29" t="s">
        <v>89</v>
      </c>
      <c r="D32" s="31">
        <v>304</v>
      </c>
      <c r="E32" s="31"/>
      <c r="F32" s="32" t="s">
        <v>94</v>
      </c>
    </row>
    <row r="33" spans="1:6" ht="20" customHeight="1" x14ac:dyDescent="0.2">
      <c r="B33" s="33" t="s">
        <v>17</v>
      </c>
      <c r="C33" s="34"/>
      <c r="D33" s="35">
        <f>SUM(D23:D32)</f>
        <v>2592</v>
      </c>
      <c r="E33" s="35">
        <f>SUM(E23:E32)</f>
        <v>0</v>
      </c>
      <c r="F33" s="37" t="s">
        <v>94</v>
      </c>
    </row>
    <row r="34" spans="1:6" ht="20" customHeight="1" x14ac:dyDescent="0.2">
      <c r="B34" s="33" t="s">
        <v>28</v>
      </c>
      <c r="C34" s="34"/>
      <c r="D34" s="35">
        <f>+D20+D33</f>
        <v>4710</v>
      </c>
      <c r="E34" s="35">
        <f>+E20+E33</f>
        <v>440</v>
      </c>
      <c r="F34" s="37" t="s">
        <v>98</v>
      </c>
    </row>
    <row r="35" spans="1:6" ht="20" customHeight="1" x14ac:dyDescent="0.2">
      <c r="B35" s="33"/>
      <c r="C35" s="34"/>
      <c r="D35" s="35"/>
      <c r="E35" s="23"/>
      <c r="F35" s="37"/>
    </row>
    <row r="36" spans="1:6" ht="20" customHeight="1" x14ac:dyDescent="0.2">
      <c r="B36" s="22" t="s">
        <v>90</v>
      </c>
      <c r="C36" s="34"/>
      <c r="D36" s="35"/>
      <c r="E36" s="23"/>
      <c r="F36" s="37"/>
    </row>
    <row r="37" spans="1:6" ht="20" customHeight="1" x14ac:dyDescent="0.2">
      <c r="B37" s="33"/>
      <c r="C37" s="34"/>
      <c r="D37" s="35"/>
      <c r="E37" s="23"/>
      <c r="F37" s="37"/>
    </row>
    <row r="38" spans="1:6" ht="20" customHeight="1" x14ac:dyDescent="0.2">
      <c r="A38" s="19" t="s">
        <v>74</v>
      </c>
      <c r="B38" s="20" t="s">
        <v>0</v>
      </c>
      <c r="C38" s="19"/>
      <c r="D38" s="19" t="s">
        <v>1</v>
      </c>
      <c r="E38" s="19" t="s">
        <v>2</v>
      </c>
      <c r="F38" s="19" t="s">
        <v>3</v>
      </c>
    </row>
    <row r="39" spans="1:6" ht="20" customHeight="1" x14ac:dyDescent="0.2">
      <c r="A39" s="21">
        <v>26</v>
      </c>
      <c r="B39" s="22" t="s">
        <v>32</v>
      </c>
      <c r="C39" s="21" t="s">
        <v>81</v>
      </c>
      <c r="D39" s="23"/>
      <c r="E39" s="23">
        <v>2200</v>
      </c>
      <c r="F39" s="24" t="s">
        <v>95</v>
      </c>
    </row>
    <row r="40" spans="1:6" ht="20" customHeight="1" x14ac:dyDescent="0.2">
      <c r="A40" s="21">
        <v>27</v>
      </c>
      <c r="B40" s="22" t="s">
        <v>31</v>
      </c>
      <c r="C40" s="21" t="s">
        <v>81</v>
      </c>
      <c r="D40" s="23">
        <v>75</v>
      </c>
      <c r="E40" s="23">
        <v>425</v>
      </c>
      <c r="F40" s="24" t="s">
        <v>95</v>
      </c>
    </row>
    <row r="41" spans="1:6" ht="20" customHeight="1" x14ac:dyDescent="0.2">
      <c r="A41" s="21">
        <v>28</v>
      </c>
      <c r="B41" s="22" t="s">
        <v>75</v>
      </c>
      <c r="C41" s="21" t="s">
        <v>83</v>
      </c>
      <c r="D41" s="23"/>
      <c r="E41" s="23">
        <v>224</v>
      </c>
      <c r="F41" s="24" t="s">
        <v>95</v>
      </c>
    </row>
    <row r="42" spans="1:6" ht="20" customHeight="1" x14ac:dyDescent="0.2">
      <c r="A42" s="21">
        <v>29</v>
      </c>
      <c r="B42" s="22" t="s">
        <v>29</v>
      </c>
      <c r="C42" s="21" t="s">
        <v>82</v>
      </c>
      <c r="D42" s="23">
        <v>329</v>
      </c>
      <c r="E42" s="23"/>
      <c r="F42" s="24" t="s">
        <v>95</v>
      </c>
    </row>
    <row r="43" spans="1:6" ht="20" customHeight="1" x14ac:dyDescent="0.2">
      <c r="A43" s="21" t="s">
        <v>92</v>
      </c>
      <c r="B43" s="22" t="s">
        <v>93</v>
      </c>
      <c r="D43" s="23"/>
      <c r="E43" s="23">
        <v>150</v>
      </c>
      <c r="F43" s="24" t="s">
        <v>95</v>
      </c>
    </row>
    <row r="44" spans="1:6" ht="20" customHeight="1" x14ac:dyDescent="0.2">
      <c r="A44" s="21">
        <v>30</v>
      </c>
      <c r="B44" s="22" t="s">
        <v>30</v>
      </c>
      <c r="C44" s="21" t="s">
        <v>82</v>
      </c>
      <c r="D44" s="23">
        <v>558</v>
      </c>
      <c r="E44" s="23"/>
      <c r="F44" s="24" t="s">
        <v>95</v>
      </c>
    </row>
    <row r="45" spans="1:6" ht="20" customHeight="1" x14ac:dyDescent="0.2">
      <c r="A45" s="21">
        <v>31</v>
      </c>
      <c r="B45" s="22" t="s">
        <v>91</v>
      </c>
      <c r="C45" s="21" t="s">
        <v>89</v>
      </c>
      <c r="D45" s="23"/>
      <c r="E45" s="23">
        <v>300</v>
      </c>
      <c r="F45" s="24" t="s">
        <v>95</v>
      </c>
    </row>
    <row r="46" spans="1:6" ht="20" customHeight="1" x14ac:dyDescent="0.2">
      <c r="A46" s="21">
        <v>32</v>
      </c>
      <c r="B46" s="22" t="s">
        <v>33</v>
      </c>
      <c r="C46" s="21" t="s">
        <v>84</v>
      </c>
      <c r="D46" s="23">
        <v>162</v>
      </c>
      <c r="E46" s="23"/>
      <c r="F46" s="24" t="s">
        <v>95</v>
      </c>
    </row>
    <row r="47" spans="1:6" ht="20" customHeight="1" x14ac:dyDescent="0.2">
      <c r="A47" s="29">
        <v>33</v>
      </c>
      <c r="B47" s="30" t="s">
        <v>34</v>
      </c>
      <c r="C47" s="29" t="s">
        <v>84</v>
      </c>
      <c r="D47" s="31">
        <v>229</v>
      </c>
      <c r="E47" s="31"/>
      <c r="F47" s="32" t="s">
        <v>95</v>
      </c>
    </row>
    <row r="48" spans="1:6" ht="20" customHeight="1" x14ac:dyDescent="0.2">
      <c r="B48" s="33" t="s">
        <v>17</v>
      </c>
      <c r="C48" s="34"/>
      <c r="D48" s="35">
        <f>SUM(D39:D47)</f>
        <v>1353</v>
      </c>
      <c r="E48" s="35">
        <f>SUM(E39:E47)</f>
        <v>3299</v>
      </c>
      <c r="F48" s="37" t="s">
        <v>95</v>
      </c>
    </row>
    <row r="49" spans="1:6" ht="20" customHeight="1" x14ac:dyDescent="0.2">
      <c r="B49" s="33" t="s">
        <v>28</v>
      </c>
      <c r="C49" s="34"/>
      <c r="D49" s="35">
        <f>+D48+D34</f>
        <v>6063</v>
      </c>
      <c r="E49" s="35">
        <f>+E48+E34</f>
        <v>3739</v>
      </c>
      <c r="F49" s="37" t="s">
        <v>35</v>
      </c>
    </row>
    <row r="50" spans="1:6" ht="20" customHeight="1" x14ac:dyDescent="0.2">
      <c r="B50" s="33"/>
      <c r="C50" s="34"/>
      <c r="D50" s="35"/>
      <c r="E50" s="35"/>
      <c r="F50" s="37"/>
    </row>
    <row r="51" spans="1:6" ht="20" customHeight="1" x14ac:dyDescent="0.2">
      <c r="D51" s="23"/>
      <c r="E51" s="23"/>
      <c r="F51" s="21"/>
    </row>
    <row r="52" spans="1:6" ht="20" customHeight="1" x14ac:dyDescent="0.2">
      <c r="A52" s="21">
        <v>34</v>
      </c>
      <c r="B52" s="22" t="s">
        <v>45</v>
      </c>
      <c r="C52" s="21" t="s">
        <v>81</v>
      </c>
      <c r="D52" s="23">
        <v>97</v>
      </c>
      <c r="E52" s="23">
        <v>443</v>
      </c>
      <c r="F52" s="24" t="s">
        <v>96</v>
      </c>
    </row>
    <row r="53" spans="1:6" ht="20" customHeight="1" x14ac:dyDescent="0.2">
      <c r="A53" s="21">
        <v>35</v>
      </c>
      <c r="B53" s="22" t="s">
        <v>44</v>
      </c>
      <c r="C53" s="21" t="s">
        <v>80</v>
      </c>
      <c r="D53" s="23">
        <v>262</v>
      </c>
      <c r="E53" s="23"/>
      <c r="F53" s="24" t="s">
        <v>96</v>
      </c>
    </row>
    <row r="54" spans="1:6" ht="20" customHeight="1" x14ac:dyDescent="0.2">
      <c r="A54" s="21">
        <v>36</v>
      </c>
      <c r="B54" s="22" t="s">
        <v>36</v>
      </c>
      <c r="C54" s="21" t="s">
        <v>81</v>
      </c>
      <c r="D54" s="23">
        <v>230</v>
      </c>
      <c r="E54" s="23"/>
      <c r="F54" s="24" t="s">
        <v>96</v>
      </c>
    </row>
    <row r="55" spans="1:6" ht="20" customHeight="1" x14ac:dyDescent="0.2">
      <c r="A55" s="21">
        <v>37</v>
      </c>
      <c r="B55" s="22" t="s">
        <v>39</v>
      </c>
      <c r="C55" s="21" t="s">
        <v>82</v>
      </c>
      <c r="D55" s="23">
        <v>431</v>
      </c>
      <c r="E55" s="23"/>
      <c r="F55" s="24" t="s">
        <v>96</v>
      </c>
    </row>
    <row r="56" spans="1:6" ht="20" customHeight="1" x14ac:dyDescent="0.2">
      <c r="A56" s="21">
        <v>38</v>
      </c>
      <c r="B56" s="22" t="s">
        <v>38</v>
      </c>
      <c r="C56" s="21" t="s">
        <v>82</v>
      </c>
      <c r="D56" s="23">
        <f>171+127</f>
        <v>298</v>
      </c>
      <c r="E56" s="23"/>
      <c r="F56" s="24" t="s">
        <v>96</v>
      </c>
    </row>
    <row r="57" spans="1:6" ht="20" customHeight="1" x14ac:dyDescent="0.2">
      <c r="A57" s="21">
        <v>39</v>
      </c>
      <c r="B57" s="22" t="s">
        <v>37</v>
      </c>
      <c r="C57" s="21" t="s">
        <v>80</v>
      </c>
      <c r="D57" s="23">
        <v>203</v>
      </c>
      <c r="E57" s="23"/>
      <c r="F57" s="24" t="s">
        <v>96</v>
      </c>
    </row>
    <row r="58" spans="1:6" ht="20" customHeight="1" x14ac:dyDescent="0.2">
      <c r="A58" s="21">
        <v>40</v>
      </c>
      <c r="B58" s="22" t="s">
        <v>40</v>
      </c>
      <c r="C58" s="21" t="s">
        <v>82</v>
      </c>
      <c r="D58" s="23">
        <v>447</v>
      </c>
      <c r="E58" s="23"/>
      <c r="F58" s="24" t="s">
        <v>96</v>
      </c>
    </row>
    <row r="59" spans="1:6" ht="20" customHeight="1" x14ac:dyDescent="0.2">
      <c r="A59" s="21">
        <v>41</v>
      </c>
      <c r="B59" s="22" t="s">
        <v>41</v>
      </c>
      <c r="C59" s="21" t="s">
        <v>84</v>
      </c>
      <c r="D59" s="23">
        <v>435</v>
      </c>
      <c r="E59" s="23"/>
      <c r="F59" s="24" t="s">
        <v>96</v>
      </c>
    </row>
    <row r="60" spans="1:6" ht="20" customHeight="1" x14ac:dyDescent="0.2">
      <c r="A60" s="21">
        <v>42</v>
      </c>
      <c r="B60" s="22" t="s">
        <v>47</v>
      </c>
      <c r="C60" s="21" t="s">
        <v>80</v>
      </c>
      <c r="D60" s="23">
        <v>102</v>
      </c>
      <c r="E60" s="23">
        <v>391</v>
      </c>
      <c r="F60" s="24" t="s">
        <v>96</v>
      </c>
    </row>
    <row r="61" spans="1:6" ht="20" customHeight="1" x14ac:dyDescent="0.2">
      <c r="A61" s="21">
        <v>43</v>
      </c>
      <c r="B61" s="22" t="s">
        <v>48</v>
      </c>
      <c r="D61" s="23">
        <v>100</v>
      </c>
      <c r="E61" s="23"/>
      <c r="F61" s="24" t="s">
        <v>96</v>
      </c>
    </row>
    <row r="62" spans="1:6" ht="20" customHeight="1" x14ac:dyDescent="0.2">
      <c r="A62" s="21">
        <v>44</v>
      </c>
      <c r="B62" s="22" t="s">
        <v>49</v>
      </c>
      <c r="C62" s="21" t="s">
        <v>81</v>
      </c>
      <c r="D62" s="23">
        <v>282</v>
      </c>
      <c r="E62" s="23"/>
      <c r="F62" s="24" t="s">
        <v>96</v>
      </c>
    </row>
    <row r="63" spans="1:6" ht="20" customHeight="1" x14ac:dyDescent="0.2">
      <c r="A63" s="21">
        <v>45</v>
      </c>
      <c r="B63" s="22" t="s">
        <v>50</v>
      </c>
      <c r="C63" s="21" t="s">
        <v>80</v>
      </c>
      <c r="D63" s="23">
        <v>233</v>
      </c>
      <c r="E63" s="23"/>
      <c r="F63" s="24" t="s">
        <v>96</v>
      </c>
    </row>
    <row r="64" spans="1:6" ht="20" customHeight="1" x14ac:dyDescent="0.2">
      <c r="A64" s="21">
        <v>46</v>
      </c>
      <c r="B64" s="22" t="s">
        <v>85</v>
      </c>
      <c r="C64" s="21" t="s">
        <v>80</v>
      </c>
      <c r="D64" s="23">
        <v>238</v>
      </c>
      <c r="E64" s="23"/>
      <c r="F64" s="24" t="s">
        <v>96</v>
      </c>
    </row>
    <row r="65" spans="1:7" ht="20" customHeight="1" x14ac:dyDescent="0.2">
      <c r="A65" s="21">
        <v>47</v>
      </c>
      <c r="B65" s="22" t="s">
        <v>42</v>
      </c>
      <c r="C65" s="21" t="s">
        <v>82</v>
      </c>
      <c r="D65" s="23">
        <v>382</v>
      </c>
      <c r="E65" s="23"/>
      <c r="F65" s="24" t="s">
        <v>96</v>
      </c>
    </row>
    <row r="66" spans="1:7" ht="20" customHeight="1" x14ac:dyDescent="0.2">
      <c r="A66" s="21">
        <v>48</v>
      </c>
      <c r="B66" s="22" t="s">
        <v>73</v>
      </c>
      <c r="C66" s="21" t="s">
        <v>84</v>
      </c>
      <c r="D66" s="23">
        <v>871</v>
      </c>
      <c r="E66" s="23"/>
      <c r="F66" s="24" t="s">
        <v>96</v>
      </c>
    </row>
    <row r="67" spans="1:7" ht="20" customHeight="1" x14ac:dyDescent="0.2">
      <c r="A67" s="21">
        <v>49</v>
      </c>
      <c r="B67" s="26" t="s">
        <v>54</v>
      </c>
      <c r="C67" s="27" t="s">
        <v>81</v>
      </c>
      <c r="D67" s="28"/>
      <c r="E67" s="28">
        <v>146</v>
      </c>
      <c r="F67" s="24" t="s">
        <v>96</v>
      </c>
      <c r="G67" s="26"/>
    </row>
    <row r="68" spans="1:7" ht="20" customHeight="1" x14ac:dyDescent="0.2">
      <c r="A68" s="21">
        <v>50</v>
      </c>
      <c r="B68" s="22" t="s">
        <v>52</v>
      </c>
      <c r="C68" s="21" t="s">
        <v>81</v>
      </c>
      <c r="D68" s="23">
        <v>213</v>
      </c>
      <c r="E68" s="23"/>
      <c r="F68" s="24" t="s">
        <v>96</v>
      </c>
    </row>
    <row r="69" spans="1:7" ht="20" customHeight="1" x14ac:dyDescent="0.2">
      <c r="A69" s="21">
        <v>51</v>
      </c>
      <c r="B69" s="22" t="s">
        <v>53</v>
      </c>
      <c r="C69" s="21" t="s">
        <v>81</v>
      </c>
      <c r="D69" s="23">
        <v>222</v>
      </c>
      <c r="E69" s="23"/>
      <c r="F69" s="24" t="s">
        <v>96</v>
      </c>
    </row>
    <row r="70" spans="1:7" ht="20" customHeight="1" x14ac:dyDescent="0.2">
      <c r="A70" s="29">
        <v>52</v>
      </c>
      <c r="B70" s="30" t="s">
        <v>43</v>
      </c>
      <c r="C70" s="29" t="s">
        <v>81</v>
      </c>
      <c r="D70" s="31">
        <v>268</v>
      </c>
      <c r="E70" s="31"/>
      <c r="F70" s="32" t="s">
        <v>96</v>
      </c>
      <c r="G70" s="26"/>
    </row>
    <row r="71" spans="1:7" ht="20" customHeight="1" x14ac:dyDescent="0.2">
      <c r="B71" s="33" t="s">
        <v>17</v>
      </c>
      <c r="C71" s="34"/>
      <c r="D71" s="35">
        <f>SUM(D52:D70)</f>
        <v>5314</v>
      </c>
      <c r="E71" s="35">
        <f>SUM(E52:E70)</f>
        <v>980</v>
      </c>
      <c r="F71" s="37" t="s">
        <v>96</v>
      </c>
      <c r="G71" s="26"/>
    </row>
    <row r="72" spans="1:7" ht="20" customHeight="1" x14ac:dyDescent="0.2">
      <c r="B72" s="33" t="s">
        <v>28</v>
      </c>
      <c r="C72" s="34"/>
      <c r="D72" s="35">
        <f>+D71+D49</f>
        <v>11377</v>
      </c>
      <c r="E72" s="35">
        <f>+E71+E49</f>
        <v>4719</v>
      </c>
      <c r="F72" s="37" t="s">
        <v>51</v>
      </c>
      <c r="G72" s="26"/>
    </row>
    <row r="73" spans="1:7" ht="20" customHeight="1" x14ac:dyDescent="0.2">
      <c r="D73" s="23"/>
      <c r="E73" s="23"/>
      <c r="F73" s="24"/>
      <c r="G73" s="26"/>
    </row>
    <row r="74" spans="1:7" ht="20" customHeight="1" x14ac:dyDescent="0.2">
      <c r="B74" s="22" t="s">
        <v>90</v>
      </c>
      <c r="D74" s="23"/>
      <c r="E74" s="23"/>
      <c r="F74" s="24"/>
      <c r="G74" s="26"/>
    </row>
    <row r="75" spans="1:7" ht="20" customHeight="1" x14ac:dyDescent="0.2">
      <c r="D75" s="23"/>
      <c r="E75" s="23"/>
      <c r="F75" s="24"/>
      <c r="G75" s="26"/>
    </row>
    <row r="76" spans="1:7" ht="20" customHeight="1" x14ac:dyDescent="0.2">
      <c r="A76" s="19" t="s">
        <v>74</v>
      </c>
      <c r="B76" s="20" t="s">
        <v>0</v>
      </c>
      <c r="C76" s="19"/>
      <c r="D76" s="19" t="s">
        <v>1</v>
      </c>
      <c r="E76" s="19" t="s">
        <v>2</v>
      </c>
      <c r="F76" s="19" t="s">
        <v>3</v>
      </c>
      <c r="G76" s="26"/>
    </row>
    <row r="77" spans="1:7" ht="20" customHeight="1" x14ac:dyDescent="0.2">
      <c r="A77" s="21">
        <v>53</v>
      </c>
      <c r="B77" s="22" t="s">
        <v>56</v>
      </c>
      <c r="C77" s="21" t="s">
        <v>82</v>
      </c>
      <c r="D77" s="23">
        <v>616</v>
      </c>
      <c r="E77" s="23"/>
      <c r="F77" s="24" t="s">
        <v>97</v>
      </c>
      <c r="G77" s="26"/>
    </row>
    <row r="78" spans="1:7" ht="20" customHeight="1" x14ac:dyDescent="0.2">
      <c r="A78" s="21">
        <v>54</v>
      </c>
      <c r="B78" s="22" t="s">
        <v>57</v>
      </c>
      <c r="C78" s="21" t="s">
        <v>81</v>
      </c>
      <c r="D78" s="23">
        <v>76</v>
      </c>
      <c r="E78" s="23"/>
      <c r="F78" s="24" t="s">
        <v>97</v>
      </c>
      <c r="G78" s="26"/>
    </row>
    <row r="79" spans="1:7" ht="20" customHeight="1" x14ac:dyDescent="0.2">
      <c r="A79" s="21">
        <v>55</v>
      </c>
      <c r="B79" s="22" t="s">
        <v>58</v>
      </c>
      <c r="C79" s="21" t="s">
        <v>84</v>
      </c>
      <c r="D79" s="23">
        <v>376</v>
      </c>
      <c r="E79" s="23"/>
      <c r="F79" s="24" t="s">
        <v>97</v>
      </c>
      <c r="G79" s="26"/>
    </row>
    <row r="80" spans="1:7" ht="20" customHeight="1" x14ac:dyDescent="0.2">
      <c r="A80" s="21">
        <v>56</v>
      </c>
      <c r="B80" s="22" t="s">
        <v>59</v>
      </c>
      <c r="D80" s="23"/>
      <c r="E80" s="23">
        <v>318</v>
      </c>
      <c r="F80" s="24" t="s">
        <v>97</v>
      </c>
      <c r="G80" s="38"/>
    </row>
    <row r="81" spans="1:7" ht="20" customHeight="1" x14ac:dyDescent="0.2">
      <c r="A81" s="21">
        <v>57</v>
      </c>
      <c r="B81" s="22" t="s">
        <v>60</v>
      </c>
      <c r="C81" s="21" t="s">
        <v>82</v>
      </c>
      <c r="D81" s="23">
        <v>197</v>
      </c>
      <c r="E81" s="23"/>
      <c r="F81" s="24" t="s">
        <v>97</v>
      </c>
      <c r="G81" s="26"/>
    </row>
    <row r="82" spans="1:7" ht="20" customHeight="1" x14ac:dyDescent="0.2">
      <c r="A82" s="21">
        <v>58</v>
      </c>
      <c r="B82" s="22" t="s">
        <v>61</v>
      </c>
      <c r="C82" s="21" t="s">
        <v>82</v>
      </c>
      <c r="D82" s="23">
        <v>414</v>
      </c>
      <c r="E82" s="23"/>
      <c r="F82" s="24" t="s">
        <v>97</v>
      </c>
      <c r="G82" s="26"/>
    </row>
    <row r="83" spans="1:7" ht="20" customHeight="1" x14ac:dyDescent="0.2">
      <c r="A83" s="21">
        <v>59</v>
      </c>
      <c r="B83" s="22" t="s">
        <v>62</v>
      </c>
      <c r="C83" s="21" t="s">
        <v>81</v>
      </c>
      <c r="D83" s="23">
        <v>765</v>
      </c>
      <c r="E83" s="23"/>
      <c r="F83" s="24" t="s">
        <v>97</v>
      </c>
      <c r="G83" s="26"/>
    </row>
    <row r="84" spans="1:7" ht="20" customHeight="1" x14ac:dyDescent="0.2">
      <c r="A84" s="21">
        <v>60</v>
      </c>
      <c r="B84" s="22" t="s">
        <v>77</v>
      </c>
      <c r="C84" s="21" t="s">
        <v>81</v>
      </c>
      <c r="D84" s="23"/>
      <c r="E84" s="23">
        <v>64</v>
      </c>
      <c r="F84" s="24" t="s">
        <v>97</v>
      </c>
      <c r="G84" s="26"/>
    </row>
    <row r="85" spans="1:7" ht="20" customHeight="1" x14ac:dyDescent="0.2">
      <c r="A85" s="27">
        <v>61</v>
      </c>
      <c r="B85" s="26" t="s">
        <v>69</v>
      </c>
      <c r="C85" s="27" t="s">
        <v>84</v>
      </c>
      <c r="D85" s="28">
        <v>425</v>
      </c>
      <c r="E85" s="28"/>
      <c r="F85" s="24" t="s">
        <v>97</v>
      </c>
      <c r="G85" s="26"/>
    </row>
    <row r="86" spans="1:7" ht="20" customHeight="1" x14ac:dyDescent="0.2">
      <c r="A86" s="21">
        <v>62</v>
      </c>
      <c r="B86" s="22" t="s">
        <v>68</v>
      </c>
      <c r="C86" s="21" t="s">
        <v>80</v>
      </c>
      <c r="D86" s="23">
        <v>531</v>
      </c>
      <c r="E86" s="23"/>
      <c r="F86" s="24" t="s">
        <v>97</v>
      </c>
      <c r="G86" s="26"/>
    </row>
    <row r="87" spans="1:7" ht="20" customHeight="1" x14ac:dyDescent="0.2">
      <c r="A87" s="21">
        <v>63</v>
      </c>
      <c r="B87" s="22" t="s">
        <v>64</v>
      </c>
      <c r="C87" s="21" t="s">
        <v>81</v>
      </c>
      <c r="D87" s="23">
        <v>34</v>
      </c>
      <c r="E87" s="23"/>
      <c r="F87" s="24" t="s">
        <v>97</v>
      </c>
      <c r="G87" s="26"/>
    </row>
    <row r="88" spans="1:7" ht="20" customHeight="1" x14ac:dyDescent="0.2">
      <c r="A88" s="21">
        <v>64</v>
      </c>
      <c r="B88" s="22" t="s">
        <v>65</v>
      </c>
      <c r="C88" s="21" t="s">
        <v>82</v>
      </c>
      <c r="D88" s="23">
        <v>34</v>
      </c>
      <c r="E88" s="23"/>
      <c r="F88" s="24" t="s">
        <v>97</v>
      </c>
      <c r="G88" s="26"/>
    </row>
    <row r="89" spans="1:7" ht="20" customHeight="1" x14ac:dyDescent="0.2">
      <c r="A89" s="21">
        <v>65</v>
      </c>
      <c r="B89" s="22" t="s">
        <v>66</v>
      </c>
      <c r="C89" s="21" t="s">
        <v>82</v>
      </c>
      <c r="D89" s="23">
        <v>134</v>
      </c>
      <c r="E89" s="23"/>
      <c r="F89" s="24" t="s">
        <v>97</v>
      </c>
      <c r="G89" s="26"/>
    </row>
    <row r="90" spans="1:7" ht="20" customHeight="1" x14ac:dyDescent="0.2">
      <c r="A90" s="29">
        <v>66</v>
      </c>
      <c r="B90" s="30" t="s">
        <v>67</v>
      </c>
      <c r="C90" s="29" t="s">
        <v>80</v>
      </c>
      <c r="D90" s="31">
        <v>335</v>
      </c>
      <c r="E90" s="31"/>
      <c r="F90" s="32" t="s">
        <v>97</v>
      </c>
      <c r="G90" s="26"/>
    </row>
    <row r="91" spans="1:7" ht="20" customHeight="1" x14ac:dyDescent="0.2">
      <c r="B91" s="33" t="s">
        <v>17</v>
      </c>
      <c r="C91" s="34"/>
      <c r="D91" s="35">
        <f>SUM(D77:D90)</f>
        <v>3937</v>
      </c>
      <c r="E91" s="35">
        <f>SUM(E77:E90)</f>
        <v>382</v>
      </c>
      <c r="F91" s="37" t="s">
        <v>97</v>
      </c>
      <c r="G91" s="33"/>
    </row>
    <row r="92" spans="1:7" ht="20" customHeight="1" x14ac:dyDescent="0.2">
      <c r="B92" s="33" t="s">
        <v>28</v>
      </c>
      <c r="C92" s="34"/>
      <c r="D92" s="35">
        <f>+D91+D72</f>
        <v>15314</v>
      </c>
      <c r="E92" s="35">
        <f>+E91+E72</f>
        <v>5101</v>
      </c>
      <c r="F92" s="37" t="s">
        <v>76</v>
      </c>
      <c r="G92" s="33"/>
    </row>
    <row r="93" spans="1:7" ht="20" customHeight="1" x14ac:dyDescent="0.2">
      <c r="B93" s="33"/>
      <c r="C93" s="34"/>
      <c r="D93" s="35"/>
      <c r="E93" s="35"/>
      <c r="F93" s="37"/>
      <c r="G93" s="33"/>
    </row>
    <row r="94" spans="1:7" ht="20" customHeight="1" x14ac:dyDescent="0.2">
      <c r="A94" s="29">
        <v>67</v>
      </c>
      <c r="B94" s="30" t="s">
        <v>99</v>
      </c>
      <c r="C94" s="29" t="s">
        <v>80</v>
      </c>
      <c r="D94" s="39">
        <v>641</v>
      </c>
      <c r="E94" s="35"/>
      <c r="F94" s="37"/>
      <c r="G94" s="33"/>
    </row>
    <row r="95" spans="1:7" ht="20" customHeight="1" x14ac:dyDescent="0.2">
      <c r="A95" s="21">
        <v>68</v>
      </c>
      <c r="B95" s="22" t="s">
        <v>100</v>
      </c>
      <c r="D95" s="40">
        <v>80</v>
      </c>
      <c r="E95" s="40"/>
      <c r="F95" s="21"/>
    </row>
    <row r="96" spans="1:7" ht="20" customHeight="1" x14ac:dyDescent="0.2">
      <c r="A96" s="29">
        <v>69</v>
      </c>
      <c r="B96" s="30" t="s">
        <v>101</v>
      </c>
      <c r="C96" s="29" t="s">
        <v>80</v>
      </c>
      <c r="D96" s="39">
        <v>96</v>
      </c>
      <c r="E96" s="39"/>
      <c r="F96" s="30"/>
    </row>
    <row r="97" spans="2:5" ht="20" customHeight="1" x14ac:dyDescent="0.2">
      <c r="B97" s="33" t="s">
        <v>17</v>
      </c>
      <c r="C97" s="34"/>
      <c r="D97" s="35">
        <f>+D96</f>
        <v>96</v>
      </c>
      <c r="E97" s="35">
        <v>0</v>
      </c>
    </row>
    <row r="98" spans="2:5" ht="20" customHeight="1" x14ac:dyDescent="0.2">
      <c r="B98" s="33" t="s">
        <v>28</v>
      </c>
      <c r="C98" s="34"/>
      <c r="D98" s="35">
        <f>+D92+D97</f>
        <v>15410</v>
      </c>
      <c r="E98" s="35">
        <f>+E92+E97</f>
        <v>5101</v>
      </c>
    </row>
    <row r="99" spans="2:5" ht="20" customHeight="1" x14ac:dyDescent="0.2">
      <c r="D99" s="40"/>
      <c r="E99" s="40"/>
    </row>
    <row r="100" spans="2:5" ht="20" customHeight="1" x14ac:dyDescent="0.2">
      <c r="B100" s="22" t="s">
        <v>90</v>
      </c>
      <c r="D100" s="40"/>
      <c r="E100" s="40"/>
    </row>
    <row r="101" spans="2:5" ht="20" customHeight="1" x14ac:dyDescent="0.2">
      <c r="D101" s="40"/>
      <c r="E101" s="40"/>
    </row>
    <row r="102" spans="2:5" ht="20" customHeight="1" x14ac:dyDescent="0.2">
      <c r="D102" s="40"/>
      <c r="E102" s="40"/>
    </row>
    <row r="103" spans="2:5" ht="20" customHeight="1" x14ac:dyDescent="0.2">
      <c r="D103" s="40"/>
      <c r="E103" s="40"/>
    </row>
    <row r="104" spans="2:5" ht="20" customHeight="1" x14ac:dyDescent="0.2">
      <c r="D104" s="40"/>
      <c r="E104" s="40"/>
    </row>
    <row r="105" spans="2:5" ht="20" customHeight="1" x14ac:dyDescent="0.2">
      <c r="D105" s="40"/>
      <c r="E105" s="40"/>
    </row>
    <row r="106" spans="2:5" ht="20" customHeight="1" x14ac:dyDescent="0.2">
      <c r="D106" s="40"/>
      <c r="E106" s="40"/>
    </row>
    <row r="107" spans="2:5" ht="20" customHeight="1" x14ac:dyDescent="0.2">
      <c r="D107" s="40"/>
      <c r="E107" s="40"/>
    </row>
    <row r="108" spans="2:5" ht="20" customHeight="1" x14ac:dyDescent="0.2">
      <c r="D108" s="40"/>
      <c r="E108" s="40"/>
    </row>
    <row r="109" spans="2:5" ht="20" customHeight="1" x14ac:dyDescent="0.2">
      <c r="D109" s="40"/>
      <c r="E109" s="40"/>
    </row>
    <row r="110" spans="2:5" ht="20" customHeight="1" x14ac:dyDescent="0.2">
      <c r="D110" s="40"/>
      <c r="E110" s="40"/>
    </row>
    <row r="111" spans="2:5" ht="20" customHeight="1" x14ac:dyDescent="0.2">
      <c r="D111" s="40"/>
      <c r="E111" s="40"/>
    </row>
    <row r="112" spans="2:5" ht="20" customHeight="1" x14ac:dyDescent="0.2">
      <c r="D112" s="40"/>
      <c r="E112" s="40"/>
    </row>
    <row r="113" spans="4:5" ht="20" customHeight="1" x14ac:dyDescent="0.2">
      <c r="D113" s="40"/>
      <c r="E113" s="40"/>
    </row>
    <row r="114" spans="4:5" ht="20" customHeight="1" x14ac:dyDescent="0.2">
      <c r="D114" s="40"/>
      <c r="E114" s="40"/>
    </row>
    <row r="115" spans="4:5" ht="20" customHeight="1" x14ac:dyDescent="0.2">
      <c r="D115" s="40"/>
      <c r="E115" s="40"/>
    </row>
    <row r="116" spans="4:5" ht="20" customHeight="1" x14ac:dyDescent="0.2">
      <c r="D116" s="40"/>
      <c r="E116" s="40"/>
    </row>
    <row r="117" spans="4:5" ht="20" customHeight="1" x14ac:dyDescent="0.2">
      <c r="D117" s="40"/>
      <c r="E117" s="40"/>
    </row>
    <row r="118" spans="4:5" ht="20" customHeight="1" x14ac:dyDescent="0.2">
      <c r="D118" s="40"/>
      <c r="E118" s="40"/>
    </row>
    <row r="119" spans="4:5" ht="20" customHeight="1" x14ac:dyDescent="0.2">
      <c r="D119" s="40"/>
      <c r="E119" s="40"/>
    </row>
    <row r="120" spans="4:5" ht="20" customHeight="1" x14ac:dyDescent="0.2">
      <c r="D120" s="40"/>
      <c r="E120" s="40"/>
    </row>
    <row r="121" spans="4:5" ht="20" customHeight="1" x14ac:dyDescent="0.2">
      <c r="D121" s="40"/>
      <c r="E121" s="40"/>
    </row>
    <row r="122" spans="4:5" ht="20" customHeight="1" x14ac:dyDescent="0.2">
      <c r="D122" s="40"/>
      <c r="E122" s="40"/>
    </row>
    <row r="123" spans="4:5" ht="20" customHeight="1" x14ac:dyDescent="0.2">
      <c r="D123" s="40"/>
      <c r="E123" s="40"/>
    </row>
    <row r="124" spans="4:5" ht="20" customHeight="1" x14ac:dyDescent="0.2">
      <c r="D124" s="40"/>
      <c r="E124" s="40"/>
    </row>
    <row r="125" spans="4:5" ht="20" customHeight="1" x14ac:dyDescent="0.2">
      <c r="D125" s="40"/>
      <c r="E125" s="40"/>
    </row>
    <row r="126" spans="4:5" ht="20" customHeight="1" x14ac:dyDescent="0.2">
      <c r="D126" s="40"/>
      <c r="E126" s="40"/>
    </row>
    <row r="127" spans="4:5" ht="20" customHeight="1" x14ac:dyDescent="0.2">
      <c r="D127" s="40"/>
      <c r="E127" s="40"/>
    </row>
    <row r="128" spans="4:5" ht="20" customHeight="1" x14ac:dyDescent="0.2">
      <c r="D128" s="40"/>
      <c r="E128" s="40"/>
    </row>
    <row r="129" spans="4:5" ht="20" customHeight="1" x14ac:dyDescent="0.2">
      <c r="D129" s="40"/>
      <c r="E129" s="40"/>
    </row>
    <row r="130" spans="4:5" ht="20" customHeight="1" x14ac:dyDescent="0.2">
      <c r="D130" s="40"/>
      <c r="E130" s="40"/>
    </row>
    <row r="131" spans="4:5" ht="20" customHeight="1" x14ac:dyDescent="0.2">
      <c r="D131" s="40"/>
      <c r="E131" s="40"/>
    </row>
    <row r="132" spans="4:5" ht="20" customHeight="1" x14ac:dyDescent="0.2">
      <c r="D132" s="40"/>
      <c r="E132" s="40"/>
    </row>
    <row r="133" spans="4:5" ht="20" customHeight="1" x14ac:dyDescent="0.2">
      <c r="D133" s="40"/>
      <c r="E133" s="40"/>
    </row>
    <row r="134" spans="4:5" ht="20" customHeight="1" x14ac:dyDescent="0.2">
      <c r="D134" s="40"/>
      <c r="E134" s="40"/>
    </row>
    <row r="135" spans="4:5" ht="20" customHeight="1" x14ac:dyDescent="0.2">
      <c r="D135" s="40"/>
      <c r="E135" s="40"/>
    </row>
    <row r="136" spans="4:5" ht="20" customHeight="1" x14ac:dyDescent="0.2">
      <c r="D136" s="40"/>
      <c r="E136" s="40"/>
    </row>
    <row r="137" spans="4:5" ht="20" customHeight="1" x14ac:dyDescent="0.2">
      <c r="D137" s="40"/>
      <c r="E137" s="40"/>
    </row>
    <row r="138" spans="4:5" ht="20" customHeight="1" x14ac:dyDescent="0.2">
      <c r="D138" s="40"/>
      <c r="E138" s="40"/>
    </row>
    <row r="139" spans="4:5" ht="20" customHeight="1" x14ac:dyDescent="0.2">
      <c r="D139" s="40"/>
      <c r="E139" s="40"/>
    </row>
    <row r="140" spans="4:5" ht="20" customHeight="1" x14ac:dyDescent="0.2">
      <c r="D140" s="40"/>
      <c r="E140" s="40"/>
    </row>
    <row r="141" spans="4:5" ht="20" customHeight="1" x14ac:dyDescent="0.2">
      <c r="D141" s="40"/>
      <c r="E141" s="40"/>
    </row>
    <row r="142" spans="4:5" ht="20" customHeight="1" x14ac:dyDescent="0.2">
      <c r="D142" s="40"/>
      <c r="E142" s="40"/>
    </row>
    <row r="143" spans="4:5" ht="20" customHeight="1" x14ac:dyDescent="0.2">
      <c r="D143" s="40"/>
      <c r="E143" s="40"/>
    </row>
    <row r="144" spans="4:5" ht="20" customHeight="1" x14ac:dyDescent="0.2">
      <c r="D144" s="40"/>
      <c r="E144" s="40"/>
    </row>
    <row r="145" spans="4:5" ht="20" customHeight="1" x14ac:dyDescent="0.2">
      <c r="D145" s="40"/>
      <c r="E145" s="40"/>
    </row>
    <row r="146" spans="4:5" ht="20" customHeight="1" x14ac:dyDescent="0.2">
      <c r="D146" s="40"/>
      <c r="E146" s="40"/>
    </row>
    <row r="147" spans="4:5" ht="20" customHeight="1" x14ac:dyDescent="0.2">
      <c r="D147" s="40"/>
      <c r="E147" s="40"/>
    </row>
    <row r="148" spans="4:5" ht="20" customHeight="1" x14ac:dyDescent="0.2">
      <c r="D148" s="40"/>
      <c r="E148" s="40"/>
    </row>
    <row r="149" spans="4:5" ht="20" customHeight="1" x14ac:dyDescent="0.2">
      <c r="D149" s="40"/>
      <c r="E149" s="40"/>
    </row>
    <row r="150" spans="4:5" ht="20" customHeight="1" x14ac:dyDescent="0.2">
      <c r="D150" s="40"/>
      <c r="E150" s="40"/>
    </row>
    <row r="151" spans="4:5" ht="20" customHeight="1" x14ac:dyDescent="0.2">
      <c r="D151" s="40"/>
      <c r="E151" s="40"/>
    </row>
    <row r="152" spans="4:5" ht="20" customHeight="1" x14ac:dyDescent="0.2">
      <c r="D152" s="40"/>
      <c r="E152" s="40"/>
    </row>
    <row r="153" spans="4:5" ht="20" customHeight="1" x14ac:dyDescent="0.2">
      <c r="D153" s="40"/>
      <c r="E153" s="40"/>
    </row>
    <row r="154" spans="4:5" ht="20" customHeight="1" x14ac:dyDescent="0.2">
      <c r="D154" s="40"/>
      <c r="E154" s="40"/>
    </row>
    <row r="155" spans="4:5" ht="20" customHeight="1" x14ac:dyDescent="0.2">
      <c r="D155" s="40"/>
      <c r="E155" s="40"/>
    </row>
    <row r="156" spans="4:5" ht="20" customHeight="1" x14ac:dyDescent="0.2">
      <c r="D156" s="40"/>
      <c r="E156" s="40"/>
    </row>
    <row r="157" spans="4:5" ht="20" customHeight="1" x14ac:dyDescent="0.2">
      <c r="D157" s="40"/>
      <c r="E157" s="40"/>
    </row>
    <row r="158" spans="4:5" ht="20" customHeight="1" x14ac:dyDescent="0.2">
      <c r="D158" s="40"/>
      <c r="E158" s="40"/>
    </row>
    <row r="159" spans="4:5" ht="20" customHeight="1" x14ac:dyDescent="0.2">
      <c r="D159" s="40"/>
      <c r="E159" s="40"/>
    </row>
    <row r="160" spans="4:5" ht="20" customHeight="1" x14ac:dyDescent="0.2">
      <c r="D160" s="40"/>
      <c r="E160" s="40"/>
    </row>
    <row r="161" spans="4:5" ht="20" customHeight="1" x14ac:dyDescent="0.2">
      <c r="D161" s="40"/>
      <c r="E161" s="40"/>
    </row>
    <row r="162" spans="4:5" ht="20" customHeight="1" x14ac:dyDescent="0.2">
      <c r="D162" s="40"/>
      <c r="E162" s="40"/>
    </row>
    <row r="163" spans="4:5" ht="20" customHeight="1" x14ac:dyDescent="0.2">
      <c r="D163" s="40"/>
      <c r="E163" s="40"/>
    </row>
    <row r="164" spans="4:5" ht="20" customHeight="1" x14ac:dyDescent="0.2">
      <c r="D164" s="40"/>
      <c r="E164" s="40"/>
    </row>
    <row r="165" spans="4:5" ht="20" customHeight="1" x14ac:dyDescent="0.2">
      <c r="D165" s="40"/>
      <c r="E165" s="40"/>
    </row>
    <row r="166" spans="4:5" ht="20" customHeight="1" x14ac:dyDescent="0.2">
      <c r="D166" s="40"/>
      <c r="E166" s="40"/>
    </row>
    <row r="167" spans="4:5" ht="20" customHeight="1" x14ac:dyDescent="0.2">
      <c r="D167" s="40"/>
      <c r="E167" s="40"/>
    </row>
    <row r="168" spans="4:5" ht="20" customHeight="1" x14ac:dyDescent="0.2">
      <c r="D168" s="40"/>
      <c r="E168" s="40"/>
    </row>
    <row r="169" spans="4:5" ht="20" customHeight="1" x14ac:dyDescent="0.2">
      <c r="D169" s="40"/>
      <c r="E169" s="40"/>
    </row>
    <row r="170" spans="4:5" ht="20" customHeight="1" x14ac:dyDescent="0.2">
      <c r="D170" s="40"/>
      <c r="E170" s="40"/>
    </row>
    <row r="171" spans="4:5" ht="20" customHeight="1" x14ac:dyDescent="0.2">
      <c r="D171" s="40"/>
      <c r="E171" s="40"/>
    </row>
    <row r="172" spans="4:5" ht="20" customHeight="1" x14ac:dyDescent="0.2">
      <c r="D172" s="40"/>
      <c r="E172" s="40"/>
    </row>
    <row r="173" spans="4:5" ht="20" customHeight="1" x14ac:dyDescent="0.2">
      <c r="D173" s="40"/>
      <c r="E173" s="40"/>
    </row>
    <row r="174" spans="4:5" ht="20" customHeight="1" x14ac:dyDescent="0.2">
      <c r="D174" s="40"/>
      <c r="E174" s="40"/>
    </row>
    <row r="175" spans="4:5" ht="20" customHeight="1" x14ac:dyDescent="0.2">
      <c r="D175" s="40"/>
      <c r="E175" s="40"/>
    </row>
    <row r="176" spans="4:5" ht="20" customHeight="1" x14ac:dyDescent="0.2">
      <c r="D176" s="40"/>
      <c r="E176" s="40"/>
    </row>
    <row r="177" spans="4:5" ht="20" customHeight="1" x14ac:dyDescent="0.2">
      <c r="D177" s="40"/>
      <c r="E177" s="40"/>
    </row>
    <row r="178" spans="4:5" ht="20" customHeight="1" x14ac:dyDescent="0.2">
      <c r="D178" s="40"/>
      <c r="E178" s="40"/>
    </row>
    <row r="179" spans="4:5" ht="20" customHeight="1" x14ac:dyDescent="0.2">
      <c r="D179" s="40"/>
      <c r="E179" s="40"/>
    </row>
    <row r="180" spans="4:5" ht="20" customHeight="1" x14ac:dyDescent="0.2">
      <c r="D180" s="40"/>
      <c r="E180" s="40"/>
    </row>
    <row r="181" spans="4:5" ht="20" customHeight="1" x14ac:dyDescent="0.2">
      <c r="D181" s="40"/>
      <c r="E181" s="40"/>
    </row>
    <row r="182" spans="4:5" ht="20" customHeight="1" x14ac:dyDescent="0.2">
      <c r="D182" s="40"/>
      <c r="E182" s="40"/>
    </row>
    <row r="183" spans="4:5" ht="20" customHeight="1" x14ac:dyDescent="0.2">
      <c r="D183" s="40"/>
      <c r="E183" s="40"/>
    </row>
    <row r="184" spans="4:5" ht="20" customHeight="1" x14ac:dyDescent="0.2">
      <c r="D184" s="40"/>
      <c r="E184" s="40"/>
    </row>
    <row r="185" spans="4:5" ht="20" customHeight="1" x14ac:dyDescent="0.2">
      <c r="D185" s="40"/>
      <c r="E185" s="40"/>
    </row>
    <row r="186" spans="4:5" ht="20" customHeight="1" x14ac:dyDescent="0.2">
      <c r="D186" s="40"/>
      <c r="E186" s="40"/>
    </row>
    <row r="187" spans="4:5" ht="20" customHeight="1" x14ac:dyDescent="0.2">
      <c r="D187" s="40"/>
      <c r="E187" s="40"/>
    </row>
    <row r="188" spans="4:5" ht="20" customHeight="1" x14ac:dyDescent="0.2">
      <c r="D188" s="40"/>
      <c r="E188" s="40"/>
    </row>
    <row r="189" spans="4:5" ht="20" customHeight="1" x14ac:dyDescent="0.2">
      <c r="D189" s="40"/>
      <c r="E189" s="40"/>
    </row>
    <row r="190" spans="4:5" ht="20" customHeight="1" x14ac:dyDescent="0.2">
      <c r="D190" s="40"/>
      <c r="E190" s="40"/>
    </row>
    <row r="191" spans="4:5" ht="20" customHeight="1" x14ac:dyDescent="0.2">
      <c r="D191" s="40"/>
      <c r="E191" s="40"/>
    </row>
    <row r="192" spans="4:5" ht="20" customHeight="1" x14ac:dyDescent="0.2">
      <c r="D192" s="40"/>
      <c r="E192" s="40"/>
    </row>
    <row r="193" spans="4:5" ht="20" customHeight="1" x14ac:dyDescent="0.2">
      <c r="D193" s="40"/>
      <c r="E193" s="40"/>
    </row>
    <row r="194" spans="4:5" ht="20" customHeight="1" x14ac:dyDescent="0.2">
      <c r="D194" s="40"/>
      <c r="E194" s="40"/>
    </row>
    <row r="195" spans="4:5" ht="20" customHeight="1" x14ac:dyDescent="0.2">
      <c r="D195" s="40"/>
      <c r="E195" s="40"/>
    </row>
    <row r="196" spans="4:5" ht="20" customHeight="1" x14ac:dyDescent="0.2">
      <c r="D196" s="40"/>
      <c r="E196" s="40"/>
    </row>
    <row r="197" spans="4:5" ht="20" customHeight="1" x14ac:dyDescent="0.2">
      <c r="D197" s="40"/>
      <c r="E197" s="40"/>
    </row>
    <row r="198" spans="4:5" ht="20" customHeight="1" x14ac:dyDescent="0.2">
      <c r="D198" s="40"/>
      <c r="E198" s="40"/>
    </row>
    <row r="199" spans="4:5" ht="20" customHeight="1" x14ac:dyDescent="0.2">
      <c r="D199" s="40"/>
      <c r="E199" s="40"/>
    </row>
    <row r="200" spans="4:5" ht="20" customHeight="1" x14ac:dyDescent="0.2">
      <c r="D200" s="40"/>
      <c r="E200" s="40"/>
    </row>
    <row r="201" spans="4:5" ht="20" customHeight="1" x14ac:dyDescent="0.2">
      <c r="D201" s="40"/>
      <c r="E201" s="40"/>
    </row>
    <row r="202" spans="4:5" ht="20" customHeight="1" x14ac:dyDescent="0.2">
      <c r="D202" s="40"/>
      <c r="E202" s="40"/>
    </row>
    <row r="203" spans="4:5" ht="20" customHeight="1" x14ac:dyDescent="0.2">
      <c r="D203" s="40"/>
      <c r="E203" s="40"/>
    </row>
    <row r="204" spans="4:5" ht="20" customHeight="1" x14ac:dyDescent="0.2">
      <c r="D204" s="40"/>
      <c r="E204" s="40"/>
    </row>
    <row r="205" spans="4:5" ht="20" customHeight="1" x14ac:dyDescent="0.2">
      <c r="D205" s="40"/>
      <c r="E205" s="40"/>
    </row>
    <row r="206" spans="4:5" ht="20" customHeight="1" x14ac:dyDescent="0.2">
      <c r="D206" s="40"/>
      <c r="E206" s="40"/>
    </row>
    <row r="207" spans="4:5" ht="20" customHeight="1" x14ac:dyDescent="0.2">
      <c r="D207" s="40"/>
      <c r="E207" s="40"/>
    </row>
    <row r="208" spans="4:5" ht="20" customHeight="1" x14ac:dyDescent="0.2">
      <c r="D208" s="40"/>
      <c r="E208" s="40"/>
    </row>
    <row r="209" spans="4:5" ht="20" customHeight="1" x14ac:dyDescent="0.2">
      <c r="D209" s="40"/>
      <c r="E209" s="40"/>
    </row>
    <row r="210" spans="4:5" ht="20" customHeight="1" x14ac:dyDescent="0.2">
      <c r="D210" s="40"/>
      <c r="E210" s="40"/>
    </row>
    <row r="211" spans="4:5" ht="20" customHeight="1" x14ac:dyDescent="0.2">
      <c r="D211" s="40"/>
      <c r="E211" s="40"/>
    </row>
    <row r="212" spans="4:5" ht="20" customHeight="1" x14ac:dyDescent="0.2">
      <c r="D212" s="40"/>
      <c r="E212" s="40"/>
    </row>
    <row r="213" spans="4:5" ht="20" customHeight="1" x14ac:dyDescent="0.2">
      <c r="D213" s="40"/>
      <c r="E213" s="40"/>
    </row>
    <row r="214" spans="4:5" ht="20" customHeight="1" x14ac:dyDescent="0.2">
      <c r="D214" s="40"/>
      <c r="E214" s="40"/>
    </row>
    <row r="215" spans="4:5" ht="20" customHeight="1" x14ac:dyDescent="0.2">
      <c r="D215" s="40"/>
      <c r="E215" s="40"/>
    </row>
    <row r="216" spans="4:5" ht="20" customHeight="1" x14ac:dyDescent="0.2">
      <c r="D216" s="40"/>
      <c r="E216" s="40"/>
    </row>
    <row r="217" spans="4:5" ht="20" customHeight="1" x14ac:dyDescent="0.2">
      <c r="D217" s="40"/>
      <c r="E217" s="40"/>
    </row>
    <row r="218" spans="4:5" ht="20" customHeight="1" x14ac:dyDescent="0.2">
      <c r="D218" s="40"/>
      <c r="E218" s="40"/>
    </row>
    <row r="219" spans="4:5" ht="20" customHeight="1" x14ac:dyDescent="0.2">
      <c r="D219" s="40"/>
      <c r="E219" s="40"/>
    </row>
    <row r="220" spans="4:5" ht="20" customHeight="1" x14ac:dyDescent="0.2">
      <c r="D220" s="40"/>
      <c r="E220" s="40"/>
    </row>
    <row r="221" spans="4:5" ht="20" customHeight="1" x14ac:dyDescent="0.2">
      <c r="D221" s="40"/>
      <c r="E221" s="40"/>
    </row>
    <row r="222" spans="4:5" ht="20" customHeight="1" x14ac:dyDescent="0.2">
      <c r="D222" s="40"/>
      <c r="E222" s="40"/>
    </row>
    <row r="223" spans="4:5" ht="20" customHeight="1" x14ac:dyDescent="0.2">
      <c r="D223" s="40"/>
      <c r="E223" s="40"/>
    </row>
    <row r="224" spans="4:5" ht="20" customHeight="1" x14ac:dyDescent="0.2">
      <c r="D224" s="40"/>
      <c r="E224" s="40"/>
    </row>
    <row r="225" spans="4:5" ht="20" customHeight="1" x14ac:dyDescent="0.2">
      <c r="D225" s="40"/>
      <c r="E225" s="40"/>
    </row>
    <row r="226" spans="4:5" ht="20" customHeight="1" x14ac:dyDescent="0.2">
      <c r="D226" s="40"/>
      <c r="E226" s="40"/>
    </row>
    <row r="227" spans="4:5" ht="20" customHeight="1" x14ac:dyDescent="0.2">
      <c r="D227" s="40"/>
      <c r="E227" s="40"/>
    </row>
    <row r="228" spans="4:5" ht="20" customHeight="1" x14ac:dyDescent="0.2">
      <c r="D228" s="40"/>
      <c r="E228" s="40"/>
    </row>
    <row r="229" spans="4:5" ht="20" customHeight="1" x14ac:dyDescent="0.2">
      <c r="D229" s="40"/>
      <c r="E229" s="40"/>
    </row>
    <row r="230" spans="4:5" ht="20" customHeight="1" x14ac:dyDescent="0.2">
      <c r="D230" s="40"/>
      <c r="E230" s="40"/>
    </row>
    <row r="231" spans="4:5" ht="20" customHeight="1" x14ac:dyDescent="0.2">
      <c r="D231" s="40"/>
      <c r="E231" s="40"/>
    </row>
    <row r="232" spans="4:5" ht="20" customHeight="1" x14ac:dyDescent="0.2">
      <c r="D232" s="40"/>
      <c r="E232" s="40"/>
    </row>
    <row r="233" spans="4:5" ht="20" customHeight="1" x14ac:dyDescent="0.2">
      <c r="D233" s="40"/>
      <c r="E233" s="40"/>
    </row>
    <row r="234" spans="4:5" ht="20" customHeight="1" x14ac:dyDescent="0.2">
      <c r="D234" s="40"/>
      <c r="E234" s="40"/>
    </row>
    <row r="235" spans="4:5" ht="20" customHeight="1" x14ac:dyDescent="0.2">
      <c r="D235" s="40"/>
      <c r="E235" s="40"/>
    </row>
    <row r="236" spans="4:5" ht="20" customHeight="1" x14ac:dyDescent="0.2">
      <c r="D236" s="40"/>
      <c r="E236" s="40"/>
    </row>
    <row r="237" spans="4:5" ht="20" customHeight="1" x14ac:dyDescent="0.2">
      <c r="D237" s="40"/>
      <c r="E237" s="40"/>
    </row>
    <row r="238" spans="4:5" ht="20" customHeight="1" x14ac:dyDescent="0.2">
      <c r="D238" s="40"/>
      <c r="E238" s="40"/>
    </row>
    <row r="239" spans="4:5" ht="20" customHeight="1" x14ac:dyDescent="0.2">
      <c r="D239" s="40"/>
      <c r="E239" s="40"/>
    </row>
    <row r="240" spans="4:5" ht="20" customHeight="1" x14ac:dyDescent="0.2">
      <c r="D240" s="40"/>
      <c r="E240" s="40"/>
    </row>
    <row r="241" spans="4:5" ht="20" customHeight="1" x14ac:dyDescent="0.2">
      <c r="D241" s="40"/>
      <c r="E241" s="40"/>
    </row>
    <row r="242" spans="4:5" ht="20" customHeight="1" x14ac:dyDescent="0.2">
      <c r="D242" s="40"/>
      <c r="E242" s="40"/>
    </row>
    <row r="243" spans="4:5" ht="20" customHeight="1" x14ac:dyDescent="0.2">
      <c r="D243" s="40"/>
      <c r="E243" s="40"/>
    </row>
  </sheetData>
  <sortState ref="A78:G90">
    <sortCondition ref="A78:A90"/>
  </sortState>
  <printOptions horizontalCentered="1"/>
  <pageMargins left="0.2" right="0.2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A193" workbookViewId="0">
      <selection activeCell="B39" sqref="B39"/>
    </sheetView>
  </sheetViews>
  <sheetFormatPr baseColWidth="10" defaultColWidth="9.1640625" defaultRowHeight="15" x14ac:dyDescent="0.2"/>
  <cols>
    <col min="1" max="1" width="9.1640625" style="10"/>
    <col min="2" max="2" width="32.5" style="1" customWidth="1"/>
    <col min="3" max="4" width="14" style="1" customWidth="1"/>
    <col min="5" max="5" width="11.5" style="1" customWidth="1"/>
    <col min="6" max="6" width="9.6640625" style="1" customWidth="1"/>
    <col min="7" max="16384" width="9.1640625" style="1"/>
  </cols>
  <sheetData>
    <row r="1" spans="1:6" ht="20" customHeight="1" x14ac:dyDescent="0.2">
      <c r="A1" s="14" t="s">
        <v>70</v>
      </c>
    </row>
    <row r="2" spans="1:6" ht="20" customHeight="1" x14ac:dyDescent="0.2">
      <c r="A2" s="14" t="s">
        <v>71</v>
      </c>
    </row>
    <row r="4" spans="1:6" ht="20" customHeight="1" x14ac:dyDescent="0.2">
      <c r="A4" s="11" t="s">
        <v>74</v>
      </c>
      <c r="B4" s="12" t="s">
        <v>0</v>
      </c>
      <c r="C4" s="16" t="s">
        <v>1</v>
      </c>
      <c r="D4" s="16" t="s">
        <v>2</v>
      </c>
      <c r="E4" s="12" t="s">
        <v>3</v>
      </c>
    </row>
    <row r="5" spans="1:6" ht="20" customHeight="1" x14ac:dyDescent="0.2">
      <c r="A5" s="10">
        <v>2</v>
      </c>
      <c r="B5" s="1" t="s">
        <v>8</v>
      </c>
      <c r="C5" s="3">
        <v>163</v>
      </c>
      <c r="D5" s="3"/>
      <c r="E5" s="2" t="s">
        <v>16</v>
      </c>
    </row>
    <row r="6" spans="1:6" ht="20" customHeight="1" x14ac:dyDescent="0.2">
      <c r="A6" s="10">
        <v>39</v>
      </c>
      <c r="B6" s="1" t="s">
        <v>48</v>
      </c>
      <c r="C6" s="3">
        <v>100</v>
      </c>
      <c r="D6" s="3"/>
      <c r="E6" s="2" t="s">
        <v>51</v>
      </c>
      <c r="F6" s="1" t="s">
        <v>46</v>
      </c>
    </row>
    <row r="7" spans="1:6" ht="20" customHeight="1" x14ac:dyDescent="0.2">
      <c r="A7" s="10">
        <v>52</v>
      </c>
      <c r="B7" s="1" t="s">
        <v>60</v>
      </c>
      <c r="C7" s="3">
        <v>197</v>
      </c>
      <c r="D7" s="3"/>
      <c r="E7" s="2" t="s">
        <v>76</v>
      </c>
      <c r="F7" s="1" t="s">
        <v>46</v>
      </c>
    </row>
    <row r="8" spans="1:6" ht="20" customHeight="1" x14ac:dyDescent="0.2">
      <c r="A8" s="10">
        <v>26</v>
      </c>
      <c r="B8" s="1" t="s">
        <v>29</v>
      </c>
      <c r="C8" s="3">
        <v>329</v>
      </c>
      <c r="D8" s="3"/>
      <c r="E8" s="2" t="s">
        <v>35</v>
      </c>
    </row>
    <row r="9" spans="1:6" ht="20" customHeight="1" x14ac:dyDescent="0.2">
      <c r="A9" s="10">
        <v>58</v>
      </c>
      <c r="B9" s="1" t="s">
        <v>64</v>
      </c>
      <c r="C9" s="3">
        <v>34</v>
      </c>
      <c r="D9" s="3"/>
      <c r="E9" s="2" t="s">
        <v>76</v>
      </c>
      <c r="F9" s="1" t="s">
        <v>55</v>
      </c>
    </row>
    <row r="10" spans="1:6" ht="20" customHeight="1" x14ac:dyDescent="0.2">
      <c r="A10" s="15">
        <v>22</v>
      </c>
      <c r="B10" s="7" t="s">
        <v>22</v>
      </c>
      <c r="C10" s="8">
        <v>304</v>
      </c>
      <c r="D10" s="8"/>
      <c r="E10" s="9" t="s">
        <v>27</v>
      </c>
    </row>
    <row r="11" spans="1:6" ht="20" customHeight="1" x14ac:dyDescent="0.2">
      <c r="A11" s="10">
        <v>38</v>
      </c>
      <c r="B11" s="1" t="s">
        <v>47</v>
      </c>
      <c r="C11" s="3">
        <v>102</v>
      </c>
      <c r="D11" s="3">
        <v>391</v>
      </c>
      <c r="E11" s="2" t="s">
        <v>51</v>
      </c>
      <c r="F11" s="1" t="s">
        <v>46</v>
      </c>
    </row>
    <row r="12" spans="1:6" ht="20" customHeight="1" x14ac:dyDescent="0.2">
      <c r="A12" s="10">
        <v>21</v>
      </c>
      <c r="B12" s="1" t="s">
        <v>78</v>
      </c>
      <c r="C12" s="3">
        <v>326</v>
      </c>
      <c r="D12" s="3"/>
      <c r="E12" s="2" t="s">
        <v>27</v>
      </c>
    </row>
    <row r="13" spans="1:6" ht="20" customHeight="1" x14ac:dyDescent="0.2">
      <c r="A13" s="10">
        <v>25</v>
      </c>
      <c r="B13" s="1" t="s">
        <v>75</v>
      </c>
      <c r="C13" s="3"/>
      <c r="D13" s="3">
        <v>224</v>
      </c>
      <c r="E13" s="2" t="s">
        <v>35</v>
      </c>
    </row>
    <row r="14" spans="1:6" ht="20" customHeight="1" x14ac:dyDescent="0.2">
      <c r="A14" s="15">
        <v>47</v>
      </c>
      <c r="B14" s="7" t="s">
        <v>43</v>
      </c>
      <c r="C14" s="8">
        <v>268</v>
      </c>
      <c r="D14" s="8"/>
      <c r="E14" s="9" t="s">
        <v>51</v>
      </c>
      <c r="F14" s="7" t="s">
        <v>55</v>
      </c>
    </row>
    <row r="15" spans="1:6" ht="20" customHeight="1" x14ac:dyDescent="0.2">
      <c r="A15" s="15">
        <v>56</v>
      </c>
      <c r="B15" s="7" t="s">
        <v>69</v>
      </c>
      <c r="C15" s="8">
        <v>425</v>
      </c>
      <c r="D15" s="8"/>
      <c r="E15" s="9" t="s">
        <v>76</v>
      </c>
      <c r="F15" s="7" t="s">
        <v>55</v>
      </c>
    </row>
    <row r="16" spans="1:6" ht="20" customHeight="1" x14ac:dyDescent="0.2">
      <c r="A16" s="13">
        <v>43</v>
      </c>
      <c r="B16" s="4" t="s">
        <v>73</v>
      </c>
      <c r="C16" s="5">
        <v>871</v>
      </c>
      <c r="D16" s="5"/>
      <c r="E16" s="6" t="s">
        <v>51</v>
      </c>
      <c r="F16" s="1" t="s">
        <v>55</v>
      </c>
    </row>
    <row r="17" spans="1:6" ht="20" customHeight="1" x14ac:dyDescent="0.2">
      <c r="A17" s="10">
        <v>9</v>
      </c>
      <c r="B17" s="1" t="s">
        <v>4</v>
      </c>
      <c r="C17" s="3">
        <v>228</v>
      </c>
      <c r="D17" s="3"/>
      <c r="E17" s="2" t="s">
        <v>16</v>
      </c>
    </row>
    <row r="18" spans="1:6" ht="20" customHeight="1" x14ac:dyDescent="0.2">
      <c r="A18" s="15">
        <v>61</v>
      </c>
      <c r="B18" s="7" t="s">
        <v>67</v>
      </c>
      <c r="C18" s="8">
        <v>335</v>
      </c>
      <c r="D18" s="8"/>
      <c r="E18" s="9" t="s">
        <v>76</v>
      </c>
      <c r="F18" s="7" t="s">
        <v>55</v>
      </c>
    </row>
    <row r="19" spans="1:6" ht="20" customHeight="1" x14ac:dyDescent="0.2">
      <c r="A19" s="10">
        <v>24</v>
      </c>
      <c r="B19" s="1" t="s">
        <v>31</v>
      </c>
      <c r="C19" s="3">
        <v>75</v>
      </c>
      <c r="D19" s="3">
        <v>425</v>
      </c>
      <c r="E19" s="2" t="s">
        <v>35</v>
      </c>
    </row>
    <row r="20" spans="1:6" ht="20" customHeight="1" x14ac:dyDescent="0.2">
      <c r="A20" s="10">
        <v>37</v>
      </c>
      <c r="B20" s="1" t="s">
        <v>41</v>
      </c>
      <c r="C20" s="3">
        <v>435</v>
      </c>
      <c r="D20" s="3"/>
      <c r="E20" s="2" t="s">
        <v>51</v>
      </c>
    </row>
    <row r="21" spans="1:6" ht="20" customHeight="1" x14ac:dyDescent="0.2">
      <c r="A21" s="10">
        <v>27</v>
      </c>
      <c r="B21" s="1" t="s">
        <v>30</v>
      </c>
      <c r="C21" s="3">
        <v>558</v>
      </c>
      <c r="D21" s="3"/>
      <c r="E21" s="2" t="s">
        <v>35</v>
      </c>
    </row>
    <row r="22" spans="1:6" ht="20" customHeight="1" x14ac:dyDescent="0.2">
      <c r="A22" s="10">
        <v>36</v>
      </c>
      <c r="B22" s="1" t="s">
        <v>40</v>
      </c>
      <c r="C22" s="3">
        <v>447</v>
      </c>
      <c r="D22" s="3"/>
      <c r="E22" s="2" t="s">
        <v>51</v>
      </c>
    </row>
    <row r="23" spans="1:6" ht="20" customHeight="1" x14ac:dyDescent="0.2">
      <c r="A23" s="10">
        <v>48</v>
      </c>
      <c r="B23" s="1" t="s">
        <v>56</v>
      </c>
      <c r="C23" s="3">
        <v>616</v>
      </c>
      <c r="D23" s="3"/>
      <c r="E23" s="2" t="s">
        <v>76</v>
      </c>
    </row>
    <row r="24" spans="1:6" ht="20" customHeight="1" x14ac:dyDescent="0.2">
      <c r="A24" s="10">
        <v>60</v>
      </c>
      <c r="B24" s="1" t="s">
        <v>66</v>
      </c>
      <c r="C24" s="3">
        <v>134</v>
      </c>
      <c r="D24" s="3"/>
      <c r="E24" s="2" t="s">
        <v>76</v>
      </c>
      <c r="F24" s="1" t="s">
        <v>55</v>
      </c>
    </row>
    <row r="25" spans="1:6" ht="20" customHeight="1" x14ac:dyDescent="0.2">
      <c r="A25" s="10">
        <v>59</v>
      </c>
      <c r="B25" s="1" t="s">
        <v>65</v>
      </c>
      <c r="C25" s="3">
        <v>34</v>
      </c>
      <c r="D25" s="3"/>
      <c r="E25" s="2" t="s">
        <v>76</v>
      </c>
      <c r="F25" s="1" t="s">
        <v>55</v>
      </c>
    </row>
    <row r="26" spans="1:6" ht="20" customHeight="1" x14ac:dyDescent="0.2">
      <c r="A26" s="13">
        <v>28</v>
      </c>
      <c r="B26" s="4" t="s">
        <v>33</v>
      </c>
      <c r="C26" s="5">
        <v>162</v>
      </c>
      <c r="D26" s="5"/>
      <c r="E26" s="6" t="s">
        <v>35</v>
      </c>
    </row>
    <row r="27" spans="1:6" ht="20" customHeight="1" x14ac:dyDescent="0.2">
      <c r="A27" s="15">
        <v>29</v>
      </c>
      <c r="B27" s="17" t="s">
        <v>34</v>
      </c>
      <c r="C27" s="8">
        <v>229</v>
      </c>
      <c r="D27" s="8"/>
      <c r="E27" s="18" t="s">
        <v>35</v>
      </c>
    </row>
    <row r="28" spans="1:6" ht="20" customHeight="1" x14ac:dyDescent="0.2">
      <c r="A28" s="10">
        <v>10</v>
      </c>
      <c r="B28" s="7" t="s">
        <v>15</v>
      </c>
      <c r="C28" s="8">
        <v>115</v>
      </c>
      <c r="D28" s="8">
        <v>160</v>
      </c>
      <c r="E28" s="9" t="s">
        <v>16</v>
      </c>
    </row>
    <row r="29" spans="1:6" ht="20" customHeight="1" x14ac:dyDescent="0.2">
      <c r="A29" s="10">
        <v>51</v>
      </c>
      <c r="B29" s="1" t="s">
        <v>59</v>
      </c>
      <c r="C29" s="3">
        <v>318</v>
      </c>
      <c r="D29" s="3"/>
      <c r="E29" s="2" t="s">
        <v>76</v>
      </c>
      <c r="F29" s="2" t="s">
        <v>72</v>
      </c>
    </row>
    <row r="30" spans="1:6" ht="20" customHeight="1" x14ac:dyDescent="0.2">
      <c r="A30" s="10">
        <v>13</v>
      </c>
      <c r="B30" s="1" t="s">
        <v>18</v>
      </c>
      <c r="C30" s="3">
        <v>800</v>
      </c>
      <c r="D30" s="3"/>
      <c r="E30" s="2" t="s">
        <v>27</v>
      </c>
    </row>
    <row r="31" spans="1:6" ht="20" customHeight="1" x14ac:dyDescent="0.2">
      <c r="A31" s="10">
        <v>23</v>
      </c>
      <c r="B31" s="1" t="s">
        <v>32</v>
      </c>
      <c r="C31" s="3"/>
      <c r="D31" s="3">
        <v>2200</v>
      </c>
      <c r="E31" s="2" t="s">
        <v>35</v>
      </c>
    </row>
    <row r="32" spans="1:6" ht="20" customHeight="1" x14ac:dyDescent="0.2">
      <c r="A32" s="10">
        <v>1</v>
      </c>
      <c r="B32" s="1" t="s">
        <v>11</v>
      </c>
      <c r="C32" s="3">
        <v>414</v>
      </c>
      <c r="D32" s="3"/>
      <c r="E32" s="2" t="s">
        <v>16</v>
      </c>
    </row>
    <row r="33" spans="1:6" ht="20" customHeight="1" x14ac:dyDescent="0.2">
      <c r="A33" s="13">
        <v>41</v>
      </c>
      <c r="B33" s="4" t="s">
        <v>50</v>
      </c>
      <c r="C33" s="5">
        <v>233</v>
      </c>
      <c r="D33" s="5"/>
      <c r="E33" s="6" t="s">
        <v>51</v>
      </c>
      <c r="F33" s="1" t="s">
        <v>46</v>
      </c>
    </row>
    <row r="34" spans="1:6" ht="20" customHeight="1" x14ac:dyDescent="0.2">
      <c r="A34" s="10">
        <v>4</v>
      </c>
      <c r="B34" s="1" t="s">
        <v>14</v>
      </c>
      <c r="C34" s="3">
        <v>151</v>
      </c>
      <c r="D34" s="3"/>
      <c r="E34" s="2" t="s">
        <v>16</v>
      </c>
    </row>
    <row r="35" spans="1:6" ht="20" customHeight="1" x14ac:dyDescent="0.2">
      <c r="A35" s="10">
        <v>34</v>
      </c>
      <c r="B35" s="1" t="s">
        <v>38</v>
      </c>
      <c r="C35" s="3">
        <f>171+127</f>
        <v>298</v>
      </c>
      <c r="D35" s="3"/>
      <c r="E35" s="2" t="s">
        <v>51</v>
      </c>
    </row>
    <row r="36" spans="1:6" ht="20" customHeight="1" x14ac:dyDescent="0.2">
      <c r="A36" s="10">
        <v>44</v>
      </c>
      <c r="B36" s="7" t="s">
        <v>54</v>
      </c>
      <c r="C36" s="8"/>
      <c r="D36" s="8">
        <v>146</v>
      </c>
      <c r="E36" s="9" t="s">
        <v>51</v>
      </c>
      <c r="F36" s="7" t="s">
        <v>55</v>
      </c>
    </row>
    <row r="37" spans="1:6" ht="20" customHeight="1" x14ac:dyDescent="0.2">
      <c r="A37" s="10">
        <v>35</v>
      </c>
      <c r="B37" s="1" t="s">
        <v>37</v>
      </c>
      <c r="C37" s="3">
        <v>203</v>
      </c>
      <c r="D37" s="3"/>
      <c r="E37" s="2" t="s">
        <v>51</v>
      </c>
    </row>
    <row r="38" spans="1:6" ht="20" customHeight="1" x14ac:dyDescent="0.2">
      <c r="A38" s="10">
        <v>18</v>
      </c>
      <c r="B38" s="1" t="s">
        <v>19</v>
      </c>
      <c r="C38" s="3">
        <v>242</v>
      </c>
      <c r="D38" s="3"/>
      <c r="E38" s="2" t="s">
        <v>27</v>
      </c>
    </row>
    <row r="39" spans="1:6" ht="20" customHeight="1" x14ac:dyDescent="0.2">
      <c r="A39" s="10">
        <v>55</v>
      </c>
      <c r="B39" s="1" t="s">
        <v>77</v>
      </c>
      <c r="C39" s="3"/>
      <c r="D39" s="3">
        <v>64</v>
      </c>
      <c r="E39" s="2" t="s">
        <v>76</v>
      </c>
    </row>
    <row r="40" spans="1:6" ht="20" customHeight="1" x14ac:dyDescent="0.2">
      <c r="A40" s="10">
        <v>45</v>
      </c>
      <c r="B40" s="1" t="s">
        <v>52</v>
      </c>
      <c r="C40" s="3">
        <v>213</v>
      </c>
      <c r="D40" s="3"/>
      <c r="E40" s="2" t="s">
        <v>51</v>
      </c>
      <c r="F40" s="1" t="s">
        <v>55</v>
      </c>
    </row>
    <row r="41" spans="1:6" ht="20" customHeight="1" x14ac:dyDescent="0.2">
      <c r="A41" s="10">
        <v>46</v>
      </c>
      <c r="B41" s="1" t="s">
        <v>53</v>
      </c>
      <c r="C41" s="3">
        <v>222</v>
      </c>
      <c r="D41" s="3"/>
      <c r="E41" s="2" t="s">
        <v>51</v>
      </c>
      <c r="F41" s="1" t="s">
        <v>55</v>
      </c>
    </row>
    <row r="42" spans="1:6" ht="20" customHeight="1" x14ac:dyDescent="0.2">
      <c r="A42" s="10">
        <v>20</v>
      </c>
      <c r="B42" s="1" t="s">
        <v>21</v>
      </c>
      <c r="C42" s="3">
        <v>365</v>
      </c>
      <c r="D42" s="3"/>
      <c r="E42" s="2" t="s">
        <v>27</v>
      </c>
    </row>
    <row r="43" spans="1:6" ht="20" customHeight="1" x14ac:dyDescent="0.2">
      <c r="A43" s="10">
        <v>57</v>
      </c>
      <c r="B43" s="1" t="s">
        <v>68</v>
      </c>
      <c r="C43" s="3">
        <v>531</v>
      </c>
      <c r="D43" s="3"/>
      <c r="E43" s="2" t="s">
        <v>76</v>
      </c>
      <c r="F43" s="1" t="s">
        <v>55</v>
      </c>
    </row>
    <row r="44" spans="1:6" ht="20" customHeight="1" x14ac:dyDescent="0.2">
      <c r="A44" s="10">
        <v>11</v>
      </c>
      <c r="B44" s="1" t="s">
        <v>13</v>
      </c>
      <c r="C44" s="3">
        <v>137</v>
      </c>
      <c r="D44" s="3"/>
      <c r="E44" s="2" t="s">
        <v>16</v>
      </c>
    </row>
    <row r="45" spans="1:6" ht="20" customHeight="1" x14ac:dyDescent="0.2">
      <c r="A45" s="10">
        <v>32</v>
      </c>
      <c r="B45" s="1" t="s">
        <v>36</v>
      </c>
      <c r="C45" s="3">
        <v>230</v>
      </c>
      <c r="D45" s="3"/>
      <c r="E45" s="2" t="s">
        <v>51</v>
      </c>
    </row>
    <row r="46" spans="1:6" ht="20" customHeight="1" x14ac:dyDescent="0.2">
      <c r="A46" s="10">
        <v>54</v>
      </c>
      <c r="B46" s="1" t="s">
        <v>62</v>
      </c>
      <c r="C46" s="3">
        <v>765</v>
      </c>
      <c r="D46" s="3"/>
      <c r="E46" s="2" t="s">
        <v>76</v>
      </c>
      <c r="F46" s="1" t="s">
        <v>63</v>
      </c>
    </row>
    <row r="47" spans="1:6" ht="20" customHeight="1" x14ac:dyDescent="0.2">
      <c r="A47" s="10">
        <v>15</v>
      </c>
      <c r="B47" s="7" t="s">
        <v>26</v>
      </c>
      <c r="C47" s="8">
        <v>166</v>
      </c>
      <c r="D47" s="8"/>
      <c r="E47" s="9" t="s">
        <v>27</v>
      </c>
    </row>
    <row r="48" spans="1:6" ht="20" customHeight="1" x14ac:dyDescent="0.2">
      <c r="A48" s="10">
        <v>53</v>
      </c>
      <c r="B48" s="1" t="s">
        <v>61</v>
      </c>
      <c r="C48" s="3">
        <v>414</v>
      </c>
      <c r="D48" s="3"/>
      <c r="E48" s="2" t="s">
        <v>76</v>
      </c>
      <c r="F48" s="1" t="s">
        <v>46</v>
      </c>
    </row>
    <row r="49" spans="1:6" ht="20" customHeight="1" x14ac:dyDescent="0.2">
      <c r="A49" s="10">
        <v>42</v>
      </c>
      <c r="B49" s="1" t="s">
        <v>42</v>
      </c>
      <c r="C49" s="3">
        <v>382</v>
      </c>
      <c r="D49" s="3"/>
      <c r="E49" s="2" t="s">
        <v>51</v>
      </c>
      <c r="F49" s="1" t="s">
        <v>55</v>
      </c>
    </row>
    <row r="50" spans="1:6" ht="20" customHeight="1" x14ac:dyDescent="0.2">
      <c r="A50" s="10">
        <v>8</v>
      </c>
      <c r="B50" s="1" t="s">
        <v>5</v>
      </c>
      <c r="C50" s="3">
        <v>58</v>
      </c>
      <c r="D50" s="3"/>
      <c r="E50" s="2" t="s">
        <v>16</v>
      </c>
    </row>
    <row r="51" spans="1:6" ht="20" customHeight="1" x14ac:dyDescent="0.2">
      <c r="A51" s="13">
        <v>17</v>
      </c>
      <c r="B51" s="4" t="s">
        <v>24</v>
      </c>
      <c r="C51" s="5">
        <v>87</v>
      </c>
      <c r="D51" s="5"/>
      <c r="E51" s="6" t="s">
        <v>27</v>
      </c>
      <c r="F51" s="4"/>
    </row>
    <row r="52" spans="1:6" ht="20" customHeight="1" x14ac:dyDescent="0.2">
      <c r="A52" s="10">
        <v>16</v>
      </c>
      <c r="B52" s="1" t="s">
        <v>23</v>
      </c>
      <c r="C52" s="3">
        <v>137</v>
      </c>
      <c r="D52" s="3"/>
      <c r="E52" s="2" t="s">
        <v>27</v>
      </c>
    </row>
    <row r="53" spans="1:6" ht="20" customHeight="1" x14ac:dyDescent="0.2">
      <c r="A53" s="10">
        <v>5</v>
      </c>
      <c r="B53" s="1" t="s">
        <v>6</v>
      </c>
      <c r="C53" s="3">
        <v>124</v>
      </c>
      <c r="D53" s="3"/>
      <c r="E53" s="2" t="s">
        <v>16</v>
      </c>
    </row>
    <row r="54" spans="1:6" ht="20" customHeight="1" x14ac:dyDescent="0.2">
      <c r="A54" s="10">
        <v>3</v>
      </c>
      <c r="B54" s="1" t="s">
        <v>7</v>
      </c>
      <c r="C54" s="3">
        <v>158</v>
      </c>
      <c r="D54" s="3"/>
      <c r="E54" s="2" t="s">
        <v>16</v>
      </c>
    </row>
    <row r="55" spans="1:6" ht="20" customHeight="1" x14ac:dyDescent="0.2">
      <c r="A55" s="10">
        <v>50</v>
      </c>
      <c r="B55" s="1" t="s">
        <v>58</v>
      </c>
      <c r="C55" s="3">
        <v>376</v>
      </c>
      <c r="D55" s="3"/>
      <c r="E55" s="2" t="s">
        <v>76</v>
      </c>
    </row>
    <row r="56" spans="1:6" ht="20" customHeight="1" x14ac:dyDescent="0.2">
      <c r="A56" s="10">
        <v>6</v>
      </c>
      <c r="B56" s="1" t="s">
        <v>10</v>
      </c>
      <c r="C56" s="3">
        <v>123</v>
      </c>
      <c r="D56" s="3"/>
      <c r="E56" s="2" t="s">
        <v>16</v>
      </c>
    </row>
    <row r="57" spans="1:6" ht="20" customHeight="1" x14ac:dyDescent="0.2">
      <c r="A57" s="10">
        <v>7</v>
      </c>
      <c r="B57" s="1" t="s">
        <v>9</v>
      </c>
      <c r="C57" s="3">
        <v>135</v>
      </c>
      <c r="D57" s="3"/>
      <c r="E57" s="2" t="s">
        <v>16</v>
      </c>
    </row>
    <row r="58" spans="1:6" ht="20" customHeight="1" x14ac:dyDescent="0.2">
      <c r="A58" s="10">
        <v>30</v>
      </c>
      <c r="B58" s="1" t="s">
        <v>45</v>
      </c>
      <c r="C58" s="3">
        <v>97</v>
      </c>
      <c r="D58" s="3">
        <v>443</v>
      </c>
      <c r="E58" s="2" t="s">
        <v>51</v>
      </c>
    </row>
    <row r="59" spans="1:6" ht="20" customHeight="1" x14ac:dyDescent="0.2">
      <c r="A59" s="10">
        <v>49</v>
      </c>
      <c r="B59" s="1" t="s">
        <v>57</v>
      </c>
      <c r="C59" s="3">
        <v>76</v>
      </c>
      <c r="D59" s="3"/>
      <c r="E59" s="2" t="s">
        <v>76</v>
      </c>
    </row>
    <row r="60" spans="1:6" ht="20" customHeight="1" x14ac:dyDescent="0.2">
      <c r="A60" s="15">
        <v>12</v>
      </c>
      <c r="B60" s="7" t="s">
        <v>12</v>
      </c>
      <c r="C60" s="8">
        <v>266</v>
      </c>
      <c r="D60" s="8"/>
      <c r="E60" s="9" t="s">
        <v>16</v>
      </c>
    </row>
    <row r="61" spans="1:6" ht="20" customHeight="1" x14ac:dyDescent="0.2">
      <c r="A61" s="10">
        <v>14</v>
      </c>
      <c r="B61" s="1" t="s">
        <v>25</v>
      </c>
      <c r="C61" s="3">
        <v>92</v>
      </c>
      <c r="D61" s="3"/>
      <c r="E61" s="2" t="s">
        <v>27</v>
      </c>
    </row>
    <row r="62" spans="1:6" ht="20" customHeight="1" x14ac:dyDescent="0.2">
      <c r="A62" s="10">
        <v>19</v>
      </c>
      <c r="B62" s="1" t="s">
        <v>20</v>
      </c>
      <c r="C62" s="3">
        <v>73</v>
      </c>
      <c r="D62" s="3"/>
      <c r="E62" s="2" t="s">
        <v>27</v>
      </c>
    </row>
    <row r="63" spans="1:6" ht="20" customHeight="1" x14ac:dyDescent="0.2">
      <c r="A63" s="10">
        <v>33</v>
      </c>
      <c r="B63" s="1" t="s">
        <v>39</v>
      </c>
      <c r="C63" s="3">
        <v>431</v>
      </c>
      <c r="D63" s="3"/>
      <c r="E63" s="2" t="s">
        <v>51</v>
      </c>
    </row>
    <row r="64" spans="1:6" ht="20" customHeight="1" x14ac:dyDescent="0.2">
      <c r="A64" s="10">
        <v>31</v>
      </c>
      <c r="B64" s="1" t="s">
        <v>44</v>
      </c>
      <c r="C64" s="3">
        <v>262</v>
      </c>
      <c r="D64" s="3"/>
      <c r="E64" s="2" t="s">
        <v>51</v>
      </c>
    </row>
    <row r="65" spans="1:6" ht="20" customHeight="1" x14ac:dyDescent="0.2">
      <c r="A65" s="13">
        <v>40</v>
      </c>
      <c r="B65" s="4" t="s">
        <v>49</v>
      </c>
      <c r="C65" s="5">
        <v>282</v>
      </c>
      <c r="D65" s="5"/>
      <c r="E65" s="6" t="s">
        <v>51</v>
      </c>
      <c r="F65" s="4" t="s">
        <v>46</v>
      </c>
    </row>
    <row r="66" spans="1:6" ht="20" customHeight="1" x14ac:dyDescent="0.2">
      <c r="C66" s="3"/>
      <c r="D66" s="3"/>
    </row>
    <row r="67" spans="1:6" ht="20" customHeight="1" x14ac:dyDescent="0.2">
      <c r="C67" s="3"/>
      <c r="D67" s="3"/>
    </row>
    <row r="68" spans="1:6" ht="20" customHeight="1" x14ac:dyDescent="0.2">
      <c r="C68" s="3"/>
      <c r="D68" s="3"/>
    </row>
    <row r="69" spans="1:6" ht="20" customHeight="1" x14ac:dyDescent="0.2">
      <c r="C69" s="3"/>
      <c r="D69" s="3"/>
    </row>
    <row r="70" spans="1:6" ht="20" customHeight="1" x14ac:dyDescent="0.2">
      <c r="C70" s="3"/>
      <c r="D70" s="3"/>
    </row>
    <row r="71" spans="1:6" ht="20" customHeight="1" x14ac:dyDescent="0.2">
      <c r="C71" s="3"/>
      <c r="D71" s="3"/>
    </row>
    <row r="72" spans="1:6" ht="20" customHeight="1" x14ac:dyDescent="0.2">
      <c r="C72" s="3"/>
      <c r="D72" s="3"/>
    </row>
    <row r="73" spans="1:6" ht="20" customHeight="1" x14ac:dyDescent="0.2">
      <c r="C73" s="3"/>
      <c r="D73" s="3"/>
    </row>
    <row r="74" spans="1:6" ht="20" customHeight="1" x14ac:dyDescent="0.2">
      <c r="C74" s="3"/>
      <c r="D74" s="3"/>
    </row>
    <row r="75" spans="1:6" ht="20" customHeight="1" x14ac:dyDescent="0.2">
      <c r="C75" s="3"/>
      <c r="D75" s="3"/>
    </row>
    <row r="76" spans="1:6" ht="20" customHeight="1" x14ac:dyDescent="0.2">
      <c r="C76" s="3"/>
      <c r="D76" s="3"/>
    </row>
    <row r="77" spans="1:6" ht="20" customHeight="1" x14ac:dyDescent="0.2">
      <c r="C77" s="3"/>
      <c r="D77" s="3"/>
    </row>
    <row r="78" spans="1:6" ht="20" customHeight="1" x14ac:dyDescent="0.2">
      <c r="C78" s="3"/>
      <c r="D78" s="3"/>
    </row>
    <row r="79" spans="1:6" ht="20" customHeight="1" x14ac:dyDescent="0.2">
      <c r="C79" s="3"/>
      <c r="D79" s="3"/>
    </row>
    <row r="80" spans="1:6" ht="20" customHeight="1" x14ac:dyDescent="0.2">
      <c r="C80" s="3"/>
      <c r="D80" s="3"/>
    </row>
    <row r="81" spans="3:4" ht="20" customHeight="1" x14ac:dyDescent="0.2">
      <c r="C81" s="3"/>
      <c r="D81" s="3"/>
    </row>
    <row r="82" spans="3:4" ht="20" customHeight="1" x14ac:dyDescent="0.2">
      <c r="C82" s="3"/>
      <c r="D82" s="3"/>
    </row>
    <row r="83" spans="3:4" ht="20" customHeight="1" x14ac:dyDescent="0.2">
      <c r="C83" s="3"/>
      <c r="D83" s="3"/>
    </row>
    <row r="84" spans="3:4" ht="20" customHeight="1" x14ac:dyDescent="0.2">
      <c r="C84" s="3"/>
      <c r="D84" s="3"/>
    </row>
    <row r="85" spans="3:4" ht="20" customHeight="1" x14ac:dyDescent="0.2">
      <c r="C85" s="3"/>
      <c r="D85" s="3"/>
    </row>
    <row r="86" spans="3:4" ht="20" customHeight="1" x14ac:dyDescent="0.2">
      <c r="C86" s="3"/>
      <c r="D86" s="3"/>
    </row>
    <row r="87" spans="3:4" ht="20" customHeight="1" x14ac:dyDescent="0.2">
      <c r="C87" s="3"/>
      <c r="D87" s="3"/>
    </row>
    <row r="88" spans="3:4" ht="20" customHeight="1" x14ac:dyDescent="0.2">
      <c r="C88" s="3"/>
      <c r="D88" s="3"/>
    </row>
    <row r="89" spans="3:4" ht="20" customHeight="1" x14ac:dyDescent="0.2">
      <c r="C89" s="3"/>
      <c r="D89" s="3"/>
    </row>
    <row r="90" spans="3:4" ht="20" customHeight="1" x14ac:dyDescent="0.2">
      <c r="C90" s="3"/>
      <c r="D90" s="3"/>
    </row>
    <row r="91" spans="3:4" ht="20" customHeight="1" x14ac:dyDescent="0.2">
      <c r="C91" s="3"/>
      <c r="D91" s="3"/>
    </row>
    <row r="92" spans="3:4" ht="20" customHeight="1" x14ac:dyDescent="0.2">
      <c r="C92" s="3"/>
      <c r="D92" s="3"/>
    </row>
    <row r="93" spans="3:4" ht="20" customHeight="1" x14ac:dyDescent="0.2">
      <c r="C93" s="3"/>
      <c r="D93" s="3"/>
    </row>
    <row r="94" spans="3:4" ht="20" customHeight="1" x14ac:dyDescent="0.2">
      <c r="C94" s="3"/>
      <c r="D94" s="3"/>
    </row>
    <row r="95" spans="3:4" ht="20" customHeight="1" x14ac:dyDescent="0.2">
      <c r="C95" s="3"/>
      <c r="D95" s="3"/>
    </row>
    <row r="96" spans="3:4" ht="20" customHeight="1" x14ac:dyDescent="0.2">
      <c r="C96" s="3"/>
      <c r="D96" s="3"/>
    </row>
    <row r="97" spans="3:4" ht="20" customHeight="1" x14ac:dyDescent="0.2">
      <c r="C97" s="3"/>
      <c r="D97" s="3"/>
    </row>
    <row r="98" spans="3:4" ht="20" customHeight="1" x14ac:dyDescent="0.2">
      <c r="C98" s="3"/>
      <c r="D98" s="3"/>
    </row>
    <row r="99" spans="3:4" ht="20" customHeight="1" x14ac:dyDescent="0.2">
      <c r="C99" s="3"/>
      <c r="D99" s="3"/>
    </row>
    <row r="100" spans="3:4" ht="20" customHeight="1" x14ac:dyDescent="0.2">
      <c r="C100" s="3"/>
      <c r="D100" s="3"/>
    </row>
    <row r="101" spans="3:4" ht="20" customHeight="1" x14ac:dyDescent="0.2">
      <c r="C101" s="3"/>
      <c r="D101" s="3"/>
    </row>
    <row r="102" spans="3:4" ht="20" customHeight="1" x14ac:dyDescent="0.2">
      <c r="C102" s="3"/>
      <c r="D102" s="3"/>
    </row>
    <row r="103" spans="3:4" ht="20" customHeight="1" x14ac:dyDescent="0.2">
      <c r="C103" s="3"/>
      <c r="D103" s="3"/>
    </row>
    <row r="104" spans="3:4" ht="20" customHeight="1" x14ac:dyDescent="0.2">
      <c r="C104" s="3"/>
      <c r="D104" s="3"/>
    </row>
    <row r="105" spans="3:4" ht="20" customHeight="1" x14ac:dyDescent="0.2">
      <c r="C105" s="3"/>
      <c r="D105" s="3"/>
    </row>
    <row r="106" spans="3:4" ht="20" customHeight="1" x14ac:dyDescent="0.2">
      <c r="C106" s="3"/>
      <c r="D106" s="3"/>
    </row>
    <row r="107" spans="3:4" ht="20" customHeight="1" x14ac:dyDescent="0.2">
      <c r="C107" s="3"/>
      <c r="D107" s="3"/>
    </row>
    <row r="108" spans="3:4" ht="20" customHeight="1" x14ac:dyDescent="0.2">
      <c r="C108" s="3"/>
      <c r="D108" s="3"/>
    </row>
    <row r="109" spans="3:4" ht="20" customHeight="1" x14ac:dyDescent="0.2">
      <c r="C109" s="3"/>
      <c r="D109" s="3"/>
    </row>
    <row r="110" spans="3:4" ht="20" customHeight="1" x14ac:dyDescent="0.2">
      <c r="C110" s="3"/>
      <c r="D110" s="3"/>
    </row>
    <row r="111" spans="3:4" ht="20" customHeight="1" x14ac:dyDescent="0.2">
      <c r="C111" s="3"/>
      <c r="D111" s="3"/>
    </row>
    <row r="112" spans="3:4" ht="20" customHeight="1" x14ac:dyDescent="0.2">
      <c r="C112" s="3"/>
      <c r="D112" s="3"/>
    </row>
    <row r="113" spans="3:4" ht="20" customHeight="1" x14ac:dyDescent="0.2">
      <c r="C113" s="3"/>
      <c r="D113" s="3"/>
    </row>
    <row r="114" spans="3:4" ht="20" customHeight="1" x14ac:dyDescent="0.2">
      <c r="C114" s="3"/>
      <c r="D114" s="3"/>
    </row>
    <row r="115" spans="3:4" ht="20" customHeight="1" x14ac:dyDescent="0.2">
      <c r="C115" s="3"/>
      <c r="D115" s="3"/>
    </row>
    <row r="116" spans="3:4" ht="20" customHeight="1" x14ac:dyDescent="0.2">
      <c r="C116" s="3"/>
      <c r="D116" s="3"/>
    </row>
    <row r="117" spans="3:4" ht="20" customHeight="1" x14ac:dyDescent="0.2">
      <c r="C117" s="3"/>
      <c r="D117" s="3"/>
    </row>
    <row r="118" spans="3:4" ht="20" customHeight="1" x14ac:dyDescent="0.2">
      <c r="C118" s="3"/>
      <c r="D118" s="3"/>
    </row>
    <row r="119" spans="3:4" ht="20" customHeight="1" x14ac:dyDescent="0.2">
      <c r="C119" s="3"/>
      <c r="D119" s="3"/>
    </row>
    <row r="120" spans="3:4" ht="20" customHeight="1" x14ac:dyDescent="0.2">
      <c r="C120" s="3"/>
      <c r="D120" s="3"/>
    </row>
    <row r="121" spans="3:4" ht="20" customHeight="1" x14ac:dyDescent="0.2">
      <c r="C121" s="3"/>
      <c r="D121" s="3"/>
    </row>
    <row r="122" spans="3:4" ht="20" customHeight="1" x14ac:dyDescent="0.2">
      <c r="C122" s="3"/>
      <c r="D122" s="3"/>
    </row>
    <row r="123" spans="3:4" ht="20" customHeight="1" x14ac:dyDescent="0.2">
      <c r="C123" s="3"/>
      <c r="D123" s="3"/>
    </row>
    <row r="124" spans="3:4" ht="20" customHeight="1" x14ac:dyDescent="0.2">
      <c r="C124" s="3"/>
      <c r="D124" s="3"/>
    </row>
    <row r="125" spans="3:4" ht="20" customHeight="1" x14ac:dyDescent="0.2">
      <c r="C125" s="3"/>
      <c r="D125" s="3"/>
    </row>
    <row r="126" spans="3:4" ht="20" customHeight="1" x14ac:dyDescent="0.2">
      <c r="C126" s="3"/>
      <c r="D126" s="3"/>
    </row>
    <row r="127" spans="3:4" ht="20" customHeight="1" x14ac:dyDescent="0.2">
      <c r="C127" s="3"/>
      <c r="D127" s="3"/>
    </row>
    <row r="128" spans="3:4" ht="20" customHeight="1" x14ac:dyDescent="0.2">
      <c r="C128" s="3"/>
      <c r="D128" s="3"/>
    </row>
    <row r="129" spans="3:4" ht="20" customHeight="1" x14ac:dyDescent="0.2">
      <c r="C129" s="3"/>
      <c r="D129" s="3"/>
    </row>
    <row r="130" spans="3:4" ht="20" customHeight="1" x14ac:dyDescent="0.2">
      <c r="C130" s="3"/>
      <c r="D130" s="3"/>
    </row>
    <row r="131" spans="3:4" ht="20" customHeight="1" x14ac:dyDescent="0.2">
      <c r="C131" s="3"/>
      <c r="D131" s="3"/>
    </row>
    <row r="132" spans="3:4" ht="20" customHeight="1" x14ac:dyDescent="0.2">
      <c r="C132" s="3"/>
      <c r="D132" s="3"/>
    </row>
    <row r="133" spans="3:4" ht="20" customHeight="1" x14ac:dyDescent="0.2">
      <c r="C133" s="3"/>
      <c r="D133" s="3"/>
    </row>
    <row r="134" spans="3:4" ht="20" customHeight="1" x14ac:dyDescent="0.2">
      <c r="C134" s="3"/>
      <c r="D134" s="3"/>
    </row>
    <row r="135" spans="3:4" ht="20" customHeight="1" x14ac:dyDescent="0.2">
      <c r="C135" s="3"/>
      <c r="D135" s="3"/>
    </row>
    <row r="136" spans="3:4" ht="20" customHeight="1" x14ac:dyDescent="0.2">
      <c r="C136" s="3"/>
      <c r="D136" s="3"/>
    </row>
    <row r="137" spans="3:4" ht="20" customHeight="1" x14ac:dyDescent="0.2">
      <c r="C137" s="3"/>
      <c r="D137" s="3"/>
    </row>
    <row r="138" spans="3:4" ht="20" customHeight="1" x14ac:dyDescent="0.2">
      <c r="C138" s="3"/>
      <c r="D138" s="3"/>
    </row>
    <row r="139" spans="3:4" ht="20" customHeight="1" x14ac:dyDescent="0.2">
      <c r="C139" s="3"/>
      <c r="D139" s="3"/>
    </row>
    <row r="140" spans="3:4" ht="20" customHeight="1" x14ac:dyDescent="0.2">
      <c r="C140" s="3"/>
      <c r="D140" s="3"/>
    </row>
    <row r="141" spans="3:4" ht="20" customHeight="1" x14ac:dyDescent="0.2">
      <c r="C141" s="3"/>
      <c r="D141" s="3"/>
    </row>
    <row r="142" spans="3:4" ht="20" customHeight="1" x14ac:dyDescent="0.2">
      <c r="C142" s="3"/>
      <c r="D142" s="3"/>
    </row>
    <row r="143" spans="3:4" ht="20" customHeight="1" x14ac:dyDescent="0.2">
      <c r="C143" s="3"/>
      <c r="D143" s="3"/>
    </row>
    <row r="144" spans="3:4" ht="20" customHeight="1" x14ac:dyDescent="0.2">
      <c r="C144" s="3"/>
      <c r="D144" s="3"/>
    </row>
    <row r="145" spans="3:4" ht="20" customHeight="1" x14ac:dyDescent="0.2">
      <c r="C145" s="3"/>
      <c r="D145" s="3"/>
    </row>
    <row r="146" spans="3:4" ht="20" customHeight="1" x14ac:dyDescent="0.2">
      <c r="C146" s="3"/>
      <c r="D146" s="3"/>
    </row>
    <row r="147" spans="3:4" ht="20" customHeight="1" x14ac:dyDescent="0.2">
      <c r="C147" s="3"/>
      <c r="D147" s="3"/>
    </row>
    <row r="148" spans="3:4" ht="20" customHeight="1" x14ac:dyDescent="0.2">
      <c r="C148" s="3"/>
      <c r="D148" s="3"/>
    </row>
    <row r="149" spans="3:4" ht="20" customHeight="1" x14ac:dyDescent="0.2">
      <c r="C149" s="3"/>
      <c r="D149" s="3"/>
    </row>
    <row r="150" spans="3:4" ht="20" customHeight="1" x14ac:dyDescent="0.2">
      <c r="C150" s="3"/>
      <c r="D150" s="3"/>
    </row>
    <row r="151" spans="3:4" ht="20" customHeight="1" x14ac:dyDescent="0.2">
      <c r="C151" s="3"/>
      <c r="D151" s="3"/>
    </row>
    <row r="152" spans="3:4" ht="20" customHeight="1" x14ac:dyDescent="0.2">
      <c r="C152" s="3"/>
      <c r="D152" s="3"/>
    </row>
    <row r="153" spans="3:4" ht="20" customHeight="1" x14ac:dyDescent="0.2">
      <c r="C153" s="3"/>
      <c r="D153" s="3"/>
    </row>
    <row r="154" spans="3:4" ht="20" customHeight="1" x14ac:dyDescent="0.2">
      <c r="C154" s="3"/>
      <c r="D154" s="3"/>
    </row>
    <row r="155" spans="3:4" ht="20" customHeight="1" x14ac:dyDescent="0.2">
      <c r="C155" s="3"/>
      <c r="D155" s="3"/>
    </row>
    <row r="156" spans="3:4" ht="20" customHeight="1" x14ac:dyDescent="0.2">
      <c r="C156" s="3"/>
      <c r="D156" s="3"/>
    </row>
    <row r="157" spans="3:4" ht="20" customHeight="1" x14ac:dyDescent="0.2">
      <c r="C157" s="3"/>
      <c r="D157" s="3"/>
    </row>
    <row r="158" spans="3:4" ht="20" customHeight="1" x14ac:dyDescent="0.2">
      <c r="C158" s="3"/>
      <c r="D158" s="3"/>
    </row>
    <row r="159" spans="3:4" ht="20" customHeight="1" x14ac:dyDescent="0.2">
      <c r="C159" s="3"/>
      <c r="D159" s="3"/>
    </row>
    <row r="160" spans="3:4" ht="20" customHeight="1" x14ac:dyDescent="0.2">
      <c r="C160" s="3"/>
      <c r="D160" s="3"/>
    </row>
    <row r="161" spans="3:4" ht="20" customHeight="1" x14ac:dyDescent="0.2">
      <c r="C161" s="3"/>
      <c r="D161" s="3"/>
    </row>
    <row r="162" spans="3:4" ht="20" customHeight="1" x14ac:dyDescent="0.2">
      <c r="C162" s="3"/>
      <c r="D162" s="3"/>
    </row>
    <row r="163" spans="3:4" ht="20" customHeight="1" x14ac:dyDescent="0.2">
      <c r="C163" s="3"/>
      <c r="D163" s="3"/>
    </row>
    <row r="164" spans="3:4" ht="20" customHeight="1" x14ac:dyDescent="0.2">
      <c r="C164" s="3"/>
      <c r="D164" s="3"/>
    </row>
    <row r="165" spans="3:4" ht="20" customHeight="1" x14ac:dyDescent="0.2">
      <c r="C165" s="3"/>
      <c r="D165" s="3"/>
    </row>
    <row r="166" spans="3:4" ht="20" customHeight="1" x14ac:dyDescent="0.2">
      <c r="C166" s="3"/>
      <c r="D166" s="3"/>
    </row>
    <row r="167" spans="3:4" ht="20" customHeight="1" x14ac:dyDescent="0.2">
      <c r="C167" s="3"/>
      <c r="D167" s="3"/>
    </row>
    <row r="168" spans="3:4" ht="20" customHeight="1" x14ac:dyDescent="0.2">
      <c r="C168" s="3"/>
      <c r="D168" s="3"/>
    </row>
    <row r="169" spans="3:4" ht="20" customHeight="1" x14ac:dyDescent="0.2">
      <c r="C169" s="3"/>
      <c r="D169" s="3"/>
    </row>
    <row r="170" spans="3:4" ht="20" customHeight="1" x14ac:dyDescent="0.2">
      <c r="C170" s="3"/>
      <c r="D170" s="3"/>
    </row>
    <row r="171" spans="3:4" ht="20" customHeight="1" x14ac:dyDescent="0.2">
      <c r="C171" s="3"/>
      <c r="D171" s="3"/>
    </row>
    <row r="172" spans="3:4" ht="20" customHeight="1" x14ac:dyDescent="0.2">
      <c r="C172" s="3"/>
      <c r="D172" s="3"/>
    </row>
    <row r="173" spans="3:4" ht="20" customHeight="1" x14ac:dyDescent="0.2">
      <c r="C173" s="3"/>
      <c r="D173" s="3"/>
    </row>
    <row r="174" spans="3:4" ht="20" customHeight="1" x14ac:dyDescent="0.2">
      <c r="C174" s="3"/>
      <c r="D174" s="3"/>
    </row>
    <row r="175" spans="3:4" ht="20" customHeight="1" x14ac:dyDescent="0.2">
      <c r="C175" s="3"/>
      <c r="D175" s="3"/>
    </row>
    <row r="176" spans="3:4" ht="20" customHeight="1" x14ac:dyDescent="0.2">
      <c r="C176" s="3"/>
      <c r="D176" s="3"/>
    </row>
    <row r="177" spans="3:4" ht="20" customHeight="1" x14ac:dyDescent="0.2">
      <c r="C177" s="3"/>
      <c r="D177" s="3"/>
    </row>
    <row r="178" spans="3:4" ht="20" customHeight="1" x14ac:dyDescent="0.2">
      <c r="C178" s="3"/>
      <c r="D178" s="3"/>
    </row>
    <row r="179" spans="3:4" ht="20" customHeight="1" x14ac:dyDescent="0.2">
      <c r="C179" s="3"/>
      <c r="D179" s="3"/>
    </row>
    <row r="180" spans="3:4" ht="20" customHeight="1" x14ac:dyDescent="0.2">
      <c r="C180" s="3"/>
      <c r="D180" s="3"/>
    </row>
    <row r="181" spans="3:4" ht="20" customHeight="1" x14ac:dyDescent="0.2">
      <c r="C181" s="3"/>
      <c r="D181" s="3"/>
    </row>
    <row r="182" spans="3:4" ht="20" customHeight="1" x14ac:dyDescent="0.2">
      <c r="C182" s="3"/>
      <c r="D182" s="3"/>
    </row>
    <row r="183" spans="3:4" ht="20" customHeight="1" x14ac:dyDescent="0.2">
      <c r="C183" s="3"/>
      <c r="D183" s="3"/>
    </row>
    <row r="184" spans="3:4" ht="20" customHeight="1" x14ac:dyDescent="0.2">
      <c r="C184" s="3"/>
      <c r="D184" s="3"/>
    </row>
    <row r="185" spans="3:4" ht="20" customHeight="1" x14ac:dyDescent="0.2">
      <c r="C185" s="3"/>
      <c r="D185" s="3"/>
    </row>
    <row r="186" spans="3:4" ht="20" customHeight="1" x14ac:dyDescent="0.2">
      <c r="C186" s="3"/>
      <c r="D186" s="3"/>
    </row>
    <row r="187" spans="3:4" ht="20" customHeight="1" x14ac:dyDescent="0.2">
      <c r="C187" s="3"/>
      <c r="D187" s="3"/>
    </row>
    <row r="188" spans="3:4" ht="20" customHeight="1" x14ac:dyDescent="0.2">
      <c r="C188" s="3"/>
      <c r="D188" s="3"/>
    </row>
    <row r="189" spans="3:4" ht="20" customHeight="1" x14ac:dyDescent="0.2">
      <c r="C189" s="3"/>
      <c r="D189" s="3"/>
    </row>
    <row r="190" spans="3:4" ht="20" customHeight="1" x14ac:dyDescent="0.2">
      <c r="C190" s="3"/>
      <c r="D190" s="3"/>
    </row>
    <row r="191" spans="3:4" ht="20" customHeight="1" x14ac:dyDescent="0.2">
      <c r="C191" s="3"/>
      <c r="D191" s="3"/>
    </row>
    <row r="192" spans="3:4" ht="20" customHeight="1" x14ac:dyDescent="0.2">
      <c r="C192" s="3"/>
      <c r="D192" s="3"/>
    </row>
    <row r="193" spans="3:4" ht="20" customHeight="1" x14ac:dyDescent="0.2">
      <c r="C193" s="3"/>
      <c r="D193" s="3"/>
    </row>
    <row r="194" spans="3:4" ht="20" customHeight="1" x14ac:dyDescent="0.2">
      <c r="C194" s="3"/>
      <c r="D194" s="3"/>
    </row>
    <row r="195" spans="3:4" ht="20" customHeight="1" x14ac:dyDescent="0.2">
      <c r="C195" s="3"/>
      <c r="D195" s="3"/>
    </row>
    <row r="196" spans="3:4" ht="20" customHeight="1" x14ac:dyDescent="0.2">
      <c r="C196" s="3"/>
      <c r="D196" s="3"/>
    </row>
    <row r="197" spans="3:4" ht="20" customHeight="1" x14ac:dyDescent="0.2">
      <c r="C197" s="3"/>
      <c r="D197" s="3"/>
    </row>
    <row r="198" spans="3:4" ht="20" customHeight="1" x14ac:dyDescent="0.2">
      <c r="C198" s="3"/>
      <c r="D198" s="3"/>
    </row>
    <row r="199" spans="3:4" ht="20" customHeight="1" x14ac:dyDescent="0.2">
      <c r="C199" s="3"/>
      <c r="D199" s="3"/>
    </row>
    <row r="200" spans="3:4" ht="20" customHeight="1" x14ac:dyDescent="0.2">
      <c r="C200" s="3"/>
      <c r="D200" s="3"/>
    </row>
    <row r="201" spans="3:4" ht="20" customHeight="1" x14ac:dyDescent="0.2">
      <c r="C201" s="3"/>
      <c r="D201" s="3"/>
    </row>
    <row r="202" spans="3:4" ht="20" customHeight="1" x14ac:dyDescent="0.2">
      <c r="C202" s="3"/>
      <c r="D202" s="3"/>
    </row>
    <row r="203" spans="3:4" ht="20" customHeight="1" x14ac:dyDescent="0.2">
      <c r="C203" s="3"/>
      <c r="D203" s="3"/>
    </row>
    <row r="204" spans="3:4" ht="20" customHeight="1" x14ac:dyDescent="0.2">
      <c r="C204" s="3"/>
      <c r="D204" s="3"/>
    </row>
    <row r="205" spans="3:4" ht="20" customHeight="1" x14ac:dyDescent="0.2">
      <c r="C205" s="3"/>
      <c r="D205" s="3"/>
    </row>
    <row r="206" spans="3:4" ht="20" customHeight="1" x14ac:dyDescent="0.2">
      <c r="C206" s="3"/>
      <c r="D206" s="3"/>
    </row>
    <row r="207" spans="3:4" ht="20" customHeight="1" x14ac:dyDescent="0.2">
      <c r="C207" s="3"/>
      <c r="D207" s="3"/>
    </row>
    <row r="208" spans="3:4" ht="20" customHeight="1" x14ac:dyDescent="0.2">
      <c r="C208" s="3"/>
      <c r="D208" s="3"/>
    </row>
    <row r="209" spans="3:4" ht="20" customHeight="1" x14ac:dyDescent="0.2">
      <c r="C209" s="3"/>
      <c r="D209" s="3"/>
    </row>
    <row r="210" spans="3:4" ht="20" customHeight="1" x14ac:dyDescent="0.2">
      <c r="C210" s="3"/>
      <c r="D210" s="3"/>
    </row>
    <row r="211" spans="3:4" ht="20" customHeight="1" x14ac:dyDescent="0.2">
      <c r="C211" s="3"/>
      <c r="D211" s="3"/>
    </row>
    <row r="212" spans="3:4" ht="20" customHeight="1" x14ac:dyDescent="0.2">
      <c r="C212" s="3"/>
      <c r="D212" s="3"/>
    </row>
    <row r="213" spans="3:4" ht="20" customHeight="1" x14ac:dyDescent="0.2">
      <c r="C213" s="3"/>
      <c r="D213" s="3"/>
    </row>
    <row r="214" spans="3:4" ht="20" customHeight="1" x14ac:dyDescent="0.2">
      <c r="C214" s="3"/>
      <c r="D214" s="3"/>
    </row>
  </sheetData>
  <autoFilter ref="A5:F65"/>
  <sortState ref="A5:F65">
    <sortCondition ref="B5:B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Sanders</dc:creator>
  <cp:lastModifiedBy>Ali Mushtaq</cp:lastModifiedBy>
  <cp:lastPrinted>2017-08-23T19:33:26Z</cp:lastPrinted>
  <dcterms:created xsi:type="dcterms:W3CDTF">2017-08-09T21:48:14Z</dcterms:created>
  <dcterms:modified xsi:type="dcterms:W3CDTF">2018-04-06T19:45:45Z</dcterms:modified>
</cp:coreProperties>
</file>